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4" i="1" l="1"/>
  <c r="G14" i="1"/>
  <c r="K12" i="1"/>
  <c r="K11" i="1"/>
  <c r="K10" i="1"/>
  <c r="K9" i="1"/>
  <c r="K8" i="1"/>
  <c r="K7" i="1"/>
  <c r="K6" i="1"/>
  <c r="K5" i="1"/>
  <c r="K4" i="1"/>
  <c r="K13" i="1" l="1"/>
</calcChain>
</file>

<file path=xl/sharedStrings.xml><?xml version="1.0" encoding="utf-8"?>
<sst xmlns="http://schemas.openxmlformats.org/spreadsheetml/2006/main" count="62" uniqueCount="46">
  <si>
    <t>Thanking you for your business.
PRAGATI LOGISTICS</t>
  </si>
  <si>
    <t>BARBIL</t>
  </si>
  <si>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</si>
  <si>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</si>
  <si>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</si>
  <si>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</si>
  <si>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</si>
  <si>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</si>
  <si>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</si>
  <si>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</si>
  <si>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</si>
  <si>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</si>
  <si>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</si>
  <si>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</si>
  <si>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</si>
  <si>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</si>
  <si>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ROURKELA</t>
  </si>
  <si>
    <t>BHAWANIPATNA</t>
  </si>
  <si>
    <t>JEYPORE</t>
  </si>
  <si>
    <t xml:space="preserve">To,
M/S INDAG RUBBER LIMITED
Address: PLOT NO - 70  NEW INDUSTRIAL ESTATE, PHASE - 1 JAGATPUR,9437007165
GST No: 21AAACI0868D1Z4
</t>
  </si>
  <si>
    <t>Kindly, verify &amp; confirm within 7 days, else GST will be filed by 20th AUGUST, 2025.
GST to be paid by Consignor under Reverse Charge Mechanism(RCM) as per GST.</t>
  </si>
  <si>
    <t>15/7/2025</t>
  </si>
  <si>
    <t>PL/JA/07015</t>
  </si>
  <si>
    <t>0144</t>
  </si>
  <si>
    <t>22/7/2025</t>
  </si>
  <si>
    <t>PL/JA/07399</t>
  </si>
  <si>
    <t>10155</t>
  </si>
  <si>
    <t>PL/JA/07425</t>
  </si>
  <si>
    <t>0154</t>
  </si>
  <si>
    <t>23/7/2025</t>
  </si>
  <si>
    <t>PL/JA/07519</t>
  </si>
  <si>
    <t>10156</t>
  </si>
  <si>
    <t>25/7/2025</t>
  </si>
  <si>
    <t>PL/JA/07672</t>
  </si>
  <si>
    <t>0157</t>
  </si>
  <si>
    <t>PL/JA/07710</t>
  </si>
  <si>
    <t>163</t>
  </si>
  <si>
    <t>PL/JA/07719</t>
  </si>
  <si>
    <t>162</t>
  </si>
  <si>
    <t>31/7/2025</t>
  </si>
  <si>
    <t>PL/JA/08131</t>
  </si>
  <si>
    <t>171</t>
  </si>
  <si>
    <t>PL/JA/08312</t>
  </si>
  <si>
    <t>173</t>
  </si>
  <si>
    <t>(RUPEES THIRTY EIGHT THOUSAND FOUR HJUNDRED SEVENTEEN ONLY)</t>
  </si>
  <si>
    <t xml:space="preserve">Bill Date:  31/07/2025
Bill NO : 11313
Total Amount: 38417.00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</si>
</sst>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371474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243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V6" sqref="V6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6.140625" style="1" bestFit="1" customWidth="1"/>
    <col min="7" max="7" width="7.140625" style="1" customWidth="1"/>
    <col min="8" max="8" width="9.5703125" style="1" customWidth="1"/>
    <col min="9" max="9" width="6.42578125" style="1" customWidth="1"/>
    <col min="10" max="10" width="7.28515625" style="2" customWidth="1"/>
    <col min="11" max="11" width="9.7109375" style="2" customWidth="1"/>
    <col min="12" max="16384" width="9.140625" style="1"/>
  </cols>
  <sheetData>
    <row r="1" spans="1:17" ht="90" customHeight="1">
      <c r="A1" s="16"/>
      <c r="B1" s="16"/>
      <c r="C1" s="16"/>
      <c r="D1" s="16"/>
      <c r="E1" s="16"/>
      <c r="F1" s="16"/>
      <c r="G1" s="16"/>
      <c r="H1" s="20" t="s">
        <v>15</v>
      </c>
      <c r="I1" s="21"/>
      <c r="J1" s="21"/>
      <c r="K1" s="22"/>
    </row>
    <row r="2" spans="1:17" ht="90" customHeight="1">
      <c r="A2" s="17" t="s">
        <v>19</v>
      </c>
      <c r="B2" s="18"/>
      <c r="C2" s="18"/>
      <c r="D2" s="18"/>
      <c r="E2" s="18"/>
      <c r="F2" s="18"/>
      <c r="G2" s="19"/>
      <c r="H2" s="20" t="s">
        <v>45</v>
      </c>
      <c r="I2" s="21"/>
      <c r="J2" s="21"/>
      <c r="K2" s="22"/>
    </row>
    <row r="3" spans="1:17" s="4" customFormat="1" ht="15" customHeight="1">
      <c r="A3" s="5" t="s">
        <v>10</v>
      </c>
      <c r="B3" s="12" t="s">
        <v>3</v>
      </c>
      <c r="C3" s="5" t="s">
        <v>11</v>
      </c>
      <c r="D3" s="5" t="s">
        <v>12</v>
      </c>
      <c r="E3" s="5" t="s">
        <v>4</v>
      </c>
      <c r="F3" s="5" t="s">
        <v>5</v>
      </c>
      <c r="G3" s="5" t="s">
        <v>6</v>
      </c>
      <c r="H3" s="6" t="s">
        <v>9</v>
      </c>
      <c r="I3" s="7" t="s">
        <v>7</v>
      </c>
      <c r="J3" s="7" t="s">
        <v>13</v>
      </c>
      <c r="K3" s="7" t="s">
        <v>14</v>
      </c>
    </row>
    <row r="4" spans="1:17" s="4" customFormat="1" ht="15" customHeight="1">
      <c r="A4" s="26">
        <v>1</v>
      </c>
      <c r="B4" s="27" t="s">
        <v>21</v>
      </c>
      <c r="C4" s="27" t="s">
        <v>22</v>
      </c>
      <c r="D4" s="27" t="s">
        <v>23</v>
      </c>
      <c r="E4" s="27" t="s">
        <v>8</v>
      </c>
      <c r="F4" s="27" t="s">
        <v>2</v>
      </c>
      <c r="G4" s="27">
        <v>49</v>
      </c>
      <c r="H4" s="28">
        <v>1492</v>
      </c>
      <c r="I4" s="28">
        <v>3.04</v>
      </c>
      <c r="J4" s="28">
        <v>50</v>
      </c>
      <c r="K4" s="28">
        <f>H4*I4+J4</f>
        <v>4585.68</v>
      </c>
    </row>
    <row r="5" spans="1:17" s="4" customFormat="1" ht="15" customHeight="1">
      <c r="A5" s="26">
        <v>2</v>
      </c>
      <c r="B5" s="27" t="s">
        <v>24</v>
      </c>
      <c r="C5" s="27" t="s">
        <v>25</v>
      </c>
      <c r="D5" s="27" t="s">
        <v>26</v>
      </c>
      <c r="E5" s="27" t="s">
        <v>8</v>
      </c>
      <c r="F5" s="27" t="s">
        <v>2</v>
      </c>
      <c r="G5" s="27">
        <v>35</v>
      </c>
      <c r="H5" s="28">
        <v>1026</v>
      </c>
      <c r="I5" s="28">
        <v>3.04</v>
      </c>
      <c r="J5" s="28">
        <v>50</v>
      </c>
      <c r="K5" s="28">
        <f t="shared" ref="K5:K12" si="0">H5*I5+J5</f>
        <v>3169.04</v>
      </c>
    </row>
    <row r="6" spans="1:17" s="4" customFormat="1" ht="15" customHeight="1">
      <c r="A6" s="26">
        <v>3</v>
      </c>
      <c r="B6" s="27" t="s">
        <v>24</v>
      </c>
      <c r="C6" s="27" t="s">
        <v>27</v>
      </c>
      <c r="D6" s="27" t="s">
        <v>28</v>
      </c>
      <c r="E6" s="27" t="s">
        <v>8</v>
      </c>
      <c r="F6" s="27" t="s">
        <v>17</v>
      </c>
      <c r="G6" s="27">
        <v>27</v>
      </c>
      <c r="H6" s="28">
        <v>826</v>
      </c>
      <c r="I6" s="28">
        <v>4.37</v>
      </c>
      <c r="J6" s="28">
        <v>50</v>
      </c>
      <c r="K6" s="28">
        <f t="shared" si="0"/>
        <v>3659.62</v>
      </c>
    </row>
    <row r="7" spans="1:17" s="4" customFormat="1" ht="15" customHeight="1">
      <c r="A7" s="26">
        <v>4</v>
      </c>
      <c r="B7" s="27" t="s">
        <v>29</v>
      </c>
      <c r="C7" s="27" t="s">
        <v>30</v>
      </c>
      <c r="D7" s="27" t="s">
        <v>31</v>
      </c>
      <c r="E7" s="27" t="s">
        <v>8</v>
      </c>
      <c r="F7" s="27" t="s">
        <v>1</v>
      </c>
      <c r="G7" s="27">
        <v>36</v>
      </c>
      <c r="H7" s="28">
        <v>1302</v>
      </c>
      <c r="I7" s="28">
        <v>4.0999999999999996</v>
      </c>
      <c r="J7" s="28">
        <v>50</v>
      </c>
      <c r="K7" s="28">
        <f t="shared" si="0"/>
        <v>5388.2</v>
      </c>
    </row>
    <row r="8" spans="1:17" s="4" customFormat="1" ht="15" customHeight="1">
      <c r="A8" s="26">
        <v>5</v>
      </c>
      <c r="B8" s="27" t="s">
        <v>32</v>
      </c>
      <c r="C8" s="27" t="s">
        <v>33</v>
      </c>
      <c r="D8" s="27" t="s">
        <v>34</v>
      </c>
      <c r="E8" s="27" t="s">
        <v>8</v>
      </c>
      <c r="F8" s="27" t="s">
        <v>1</v>
      </c>
      <c r="G8" s="27">
        <v>54</v>
      </c>
      <c r="H8" s="28">
        <v>1815</v>
      </c>
      <c r="I8" s="28">
        <v>4.0999999999999996</v>
      </c>
      <c r="J8" s="28">
        <v>50</v>
      </c>
      <c r="K8" s="28">
        <f t="shared" si="0"/>
        <v>7491.4999999999991</v>
      </c>
    </row>
    <row r="9" spans="1:17" s="4" customFormat="1" ht="15" customHeight="1">
      <c r="A9" s="26">
        <v>6</v>
      </c>
      <c r="B9" s="27" t="s">
        <v>32</v>
      </c>
      <c r="C9" s="27" t="s">
        <v>35</v>
      </c>
      <c r="D9" s="27" t="s">
        <v>36</v>
      </c>
      <c r="E9" s="27" t="s">
        <v>8</v>
      </c>
      <c r="F9" s="27" t="s">
        <v>16</v>
      </c>
      <c r="G9" s="27">
        <v>29</v>
      </c>
      <c r="H9" s="28">
        <v>750.6</v>
      </c>
      <c r="I9" s="28">
        <v>5.16</v>
      </c>
      <c r="J9" s="28">
        <v>50</v>
      </c>
      <c r="K9" s="28">
        <f t="shared" si="0"/>
        <v>3923.096</v>
      </c>
    </row>
    <row r="10" spans="1:17" s="4" customFormat="1" ht="15" customHeight="1">
      <c r="A10" s="26">
        <v>7</v>
      </c>
      <c r="B10" s="27" t="s">
        <v>32</v>
      </c>
      <c r="C10" s="27" t="s">
        <v>37</v>
      </c>
      <c r="D10" s="27" t="s">
        <v>38</v>
      </c>
      <c r="E10" s="27" t="s">
        <v>8</v>
      </c>
      <c r="F10" s="27" t="s">
        <v>2</v>
      </c>
      <c r="G10" s="27">
        <v>39</v>
      </c>
      <c r="H10" s="28">
        <v>1190.99</v>
      </c>
      <c r="I10" s="28">
        <v>3.04</v>
      </c>
      <c r="J10" s="28">
        <v>50</v>
      </c>
      <c r="K10" s="28">
        <f t="shared" si="0"/>
        <v>3670.6096000000002</v>
      </c>
    </row>
    <row r="11" spans="1:17" s="4" customFormat="1" ht="15" customHeight="1">
      <c r="A11" s="26">
        <v>8</v>
      </c>
      <c r="B11" s="27" t="s">
        <v>39</v>
      </c>
      <c r="C11" s="27" t="s">
        <v>40</v>
      </c>
      <c r="D11" s="27" t="s">
        <v>41</v>
      </c>
      <c r="E11" s="27" t="s">
        <v>8</v>
      </c>
      <c r="F11" s="27" t="s">
        <v>2</v>
      </c>
      <c r="G11" s="27">
        <v>26</v>
      </c>
      <c r="H11" s="28">
        <v>743.96</v>
      </c>
      <c r="I11" s="28">
        <v>3.31</v>
      </c>
      <c r="J11" s="28">
        <v>50</v>
      </c>
      <c r="K11" s="28">
        <f t="shared" si="0"/>
        <v>2512.5076000000004</v>
      </c>
    </row>
    <row r="12" spans="1:17" s="4" customFormat="1" ht="15" customHeight="1">
      <c r="A12" s="26">
        <v>9</v>
      </c>
      <c r="B12" s="27" t="s">
        <v>39</v>
      </c>
      <c r="C12" s="27" t="s">
        <v>42</v>
      </c>
      <c r="D12" s="27" t="s">
        <v>43</v>
      </c>
      <c r="E12" s="27" t="s">
        <v>8</v>
      </c>
      <c r="F12" s="27" t="s">
        <v>18</v>
      </c>
      <c r="G12" s="27">
        <v>25</v>
      </c>
      <c r="H12" s="28">
        <v>768.76</v>
      </c>
      <c r="I12" s="28">
        <v>5.16</v>
      </c>
      <c r="J12" s="28">
        <v>50</v>
      </c>
      <c r="K12" s="28">
        <f t="shared" si="0"/>
        <v>4016.8016000000002</v>
      </c>
    </row>
    <row r="13" spans="1:17" s="4" customFormat="1" ht="15" customHeight="1">
      <c r="A13" s="23" t="s">
        <v>44</v>
      </c>
      <c r="B13" s="24"/>
      <c r="C13" s="24"/>
      <c r="D13" s="24"/>
      <c r="E13" s="24"/>
      <c r="F13" s="24"/>
      <c r="G13" s="24"/>
      <c r="H13" s="24"/>
      <c r="I13" s="24"/>
      <c r="J13" s="25"/>
      <c r="K13" s="13">
        <f>ROUND(SUM(K4:K12),0)</f>
        <v>38417</v>
      </c>
    </row>
    <row r="14" spans="1:17" s="4" customFormat="1" ht="15" customHeight="1">
      <c r="A14" s="8"/>
      <c r="B14"/>
      <c r="C14"/>
      <c r="D14"/>
      <c r="E14"/>
      <c r="F14"/>
      <c r="G14" s="5">
        <f>SUM(G4:G12)</f>
        <v>320</v>
      </c>
      <c r="H14" s="7">
        <f>SUM(H4:H12)</f>
        <v>9915.31</v>
      </c>
      <c r="I14" s="9"/>
      <c r="J14" s="9"/>
      <c r="K14" s="9"/>
    </row>
    <row r="15" spans="1:17" s="3" customFormat="1" ht="31.5" customHeight="1">
      <c r="A15" s="14" t="s">
        <v>20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</row>
    <row r="16" spans="1:17" s="3" customFormat="1" ht="30" customHeight="1">
      <c r="A16" s="14" t="s">
        <v>0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O16" s="10"/>
      <c r="P16" s="11"/>
      <c r="Q16" s="11"/>
    </row>
  </sheetData>
  <sortState ref="B4:K28">
    <sortCondition ref="B4:B28"/>
    <sortCondition ref="C4:C28"/>
  </sortState>
  <mergeCells count="7">
    <mergeCell ref="A15:K15"/>
    <mergeCell ref="A16:K16"/>
    <mergeCell ref="A1:G1"/>
    <mergeCell ref="A2:G2"/>
    <mergeCell ref="H1:K1"/>
    <mergeCell ref="H2:K2"/>
    <mergeCell ref="A13:J13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2025-08-06T14:40:28Z</cp:lastPrinted>
  <dcterms:created xsi:type="dcterms:W3CDTF">2023-09-13T11:12:27Z</dcterms:created>
  <dcterms:modified xsi:type="dcterms:W3CDTF">2025-08-06T14:51:17Z</dcterms:modified>
</cp:coreProperties>
</file>