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J5" i="1"/>
  <c r="J6" i="1"/>
  <c r="J4" i="1"/>
  <c r="I5" i="1"/>
  <c r="L5" i="1" s="1"/>
  <c r="I6" i="1"/>
  <c r="I4" i="1"/>
  <c r="L4" i="1" l="1"/>
  <c r="L7" i="1" s="1"/>
  <c r="L6" i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<sst xmlns="http://schemas.openxmlformats.org/spreadsheetml/2006/main" count="33" uniqueCount="29">
  <si>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</si>
  <si>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Amount</t>
  </si>
  <si>
    <t>01/2/2023</t>
  </si>
  <si>
    <t>PL/JA/30173/22-23</t>
  </si>
  <si>
    <t>142802</t>
  </si>
  <si>
    <t>10/2/2023</t>
  </si>
  <si>
    <t>PL/JA/31096/22-23</t>
  </si>
  <si>
    <t>3920</t>
  </si>
  <si>
    <t>25/2/2023</t>
  </si>
  <si>
    <t>PL/JA/32290/22-23</t>
  </si>
  <si>
    <t>5880</t>
  </si>
  <si>
    <t>Thanking you for your business.
PRAGATI LOGISTICS</t>
  </si>
  <si>
    <t>CASE</t>
  </si>
  <si>
    <t>RATE</t>
  </si>
  <si>
    <t>HML</t>
  </si>
  <si>
    <t>DD.CH</t>
  </si>
  <si>
    <t>LR.CH</t>
  </si>
  <si>
    <t>JAGATSINGHPUR</t>
  </si>
  <si>
    <t>FROM</t>
  </si>
  <si>
    <t>CTC</t>
  </si>
  <si>
    <t>(RUPEES ONE THOUSAND EIGHT HUNDRED TWENTY FIVE ONLY).</t>
  </si>
  <si>
    <t>Kindly, verify &amp; confirm within 7 days, else GST will be filed by 20th MARCH, 2023. 
GST to be paid by Consignor under Reverse Charge Mechanism(RCM) as per GST.</t>
  </si>
  <si>
    <t>Bill Date: 28/02/2023
Bill #:Inv-41868/2022-2023
Total Amount: 1825.00</t>
  </si>
  <si>
    <t>TO,
M/S APOLLO TYRES LTD.
Address: JAGATPUR, CUTTACK
GST No:  21AAACA6990Q1ZA</t>
  </si>
  <si>
    <t>SL</t>
  </si>
  <si>
    <t>DATE</t>
  </si>
  <si>
    <t>LR.NO</t>
  </si>
  <si>
    <t>INV.NO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</si>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</sst>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990599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R2" sqref="R2"/>
    </sheetView>
  </sheetViews>
  <sheetFormatPr defaultRowHeight="15"/>
  <cols>
    <col min="1" max="1" width="2.85546875" style="12" bestFit="1" customWidth="1"/>
    <col min="2" max="2" width="10.5703125" style="1" customWidth="1"/>
    <col min="3" max="3" width="17.28515625" style="1" customWidth="1"/>
    <col min="4" max="4" width="7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5.5703125" style="1" bestFit="1" customWidth="1"/>
    <col min="9" max="9" width="6.5703125" style="1" bestFit="1" customWidth="1"/>
    <col min="10" max="10" width="6.7109375" style="2" bestFit="1" customWidth="1"/>
    <col min="11" max="11" width="6.140625" style="2" bestFit="1" customWidth="1"/>
    <col min="12" max="12" width="8.285156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2"/>
      <c r="C1" s="22"/>
      <c r="D1" s="22"/>
      <c r="E1" s="22"/>
      <c r="F1" s="22"/>
      <c r="G1" s="22"/>
      <c r="H1" s="15" t="s">
        <v>0</v>
      </c>
      <c r="I1" s="16"/>
      <c r="J1" s="16"/>
      <c r="K1" s="16"/>
      <c r="L1" s="17"/>
    </row>
    <row r="2" spans="1:12" ht="76.5" customHeight="1">
      <c r="A2" s="22" t="s">
        <v>23</v>
      </c>
      <c r="B2" s="22"/>
      <c r="C2" s="22"/>
      <c r="D2" s="22"/>
      <c r="E2" s="22"/>
      <c r="F2" s="22"/>
      <c r="G2" s="22"/>
      <c r="H2" s="15" t="s">
        <v>22</v>
      </c>
      <c r="I2" s="16"/>
      <c r="J2" s="16"/>
      <c r="K2" s="16"/>
      <c r="L2" s="17"/>
    </row>
    <row r="3" spans="1:12" s="11" customFormat="1">
      <c r="A3" s="6" t="s">
        <v>24</v>
      </c>
      <c r="B3" s="6" t="s">
        <v>25</v>
      </c>
      <c r="C3" s="6" t="s">
        <v>26</v>
      </c>
      <c r="D3" s="6" t="s">
        <v>27</v>
      </c>
      <c r="E3" s="6" t="s">
        <v>18</v>
      </c>
      <c r="F3" s="6" t="s">
        <v>28</v>
      </c>
      <c r="G3" s="6" t="s">
        <v>12</v>
      </c>
      <c r="H3" s="6" t="s">
        <v>13</v>
      </c>
      <c r="I3" s="6" t="s">
        <v>14</v>
      </c>
      <c r="J3" s="10" t="s">
        <v>15</v>
      </c>
      <c r="K3" s="10" t="s">
        <v>16</v>
      </c>
      <c r="L3" s="10" t="s">
        <v>1</v>
      </c>
    </row>
    <row r="4" spans="1:12" ht="22.5" customHeight="1">
      <c r="A4" s="4">
        <v>1</v>
      </c>
      <c r="B4" s="5" t="s">
        <v>2</v>
      </c>
      <c r="C4" s="5" t="s">
        <v>3</v>
      </c>
      <c r="D4" s="5" t="s">
        <v>4</v>
      </c>
      <c r="E4" s="9" t="s">
        <v>19</v>
      </c>
      <c r="F4" s="5" t="s">
        <v>17</v>
      </c>
      <c r="G4" s="5">
        <v>20</v>
      </c>
      <c r="H4" s="8">
        <v>25</v>
      </c>
      <c r="I4" s="8">
        <f>G4*5</f>
        <v>100</v>
      </c>
      <c r="J4" s="8">
        <f>G4*10</f>
        <v>200</v>
      </c>
      <c r="K4" s="8">
        <v>35</v>
      </c>
      <c r="L4" s="8">
        <f>G4*H4+I4+J4+K4</f>
        <v>835</v>
      </c>
    </row>
    <row r="5" spans="1:12" ht="22.5" customHeight="1">
      <c r="A5" s="4">
        <v>2</v>
      </c>
      <c r="B5" s="5" t="s">
        <v>5</v>
      </c>
      <c r="C5" s="5" t="s">
        <v>6</v>
      </c>
      <c r="D5" s="5" t="s">
        <v>7</v>
      </c>
      <c r="E5" s="9" t="s">
        <v>19</v>
      </c>
      <c r="F5" s="5" t="s">
        <v>17</v>
      </c>
      <c r="G5" s="5">
        <v>19</v>
      </c>
      <c r="H5" s="8">
        <v>25</v>
      </c>
      <c r="I5" s="8">
        <f t="shared" ref="I5:I6" si="0">G5*5</f>
        <v>95</v>
      </c>
      <c r="J5" s="8">
        <f t="shared" ref="J5:J6" si="1">G5*10</f>
        <v>190</v>
      </c>
      <c r="K5" s="8">
        <v>35</v>
      </c>
      <c r="L5" s="8">
        <f t="shared" ref="L5:L6" si="2">G5*H5+I5+J5+K5</f>
        <v>795</v>
      </c>
    </row>
    <row r="6" spans="1:12" ht="22.5" customHeight="1">
      <c r="A6" s="4">
        <v>3</v>
      </c>
      <c r="B6" s="5" t="s">
        <v>8</v>
      </c>
      <c r="C6" s="5" t="s">
        <v>9</v>
      </c>
      <c r="D6" s="5" t="s">
        <v>10</v>
      </c>
      <c r="E6" s="9" t="s">
        <v>19</v>
      </c>
      <c r="F6" s="5" t="s">
        <v>17</v>
      </c>
      <c r="G6" s="5">
        <v>4</v>
      </c>
      <c r="H6" s="8">
        <v>25</v>
      </c>
      <c r="I6" s="8">
        <f t="shared" si="0"/>
        <v>20</v>
      </c>
      <c r="J6" s="8">
        <f t="shared" si="1"/>
        <v>40</v>
      </c>
      <c r="K6" s="8">
        <v>35</v>
      </c>
      <c r="L6" s="8">
        <f t="shared" si="2"/>
        <v>195</v>
      </c>
    </row>
    <row r="7" spans="1:12" s="3" customFormat="1">
      <c r="A7" s="18" t="s">
        <v>20</v>
      </c>
      <c r="B7" s="19"/>
      <c r="C7" s="19"/>
      <c r="D7" s="19"/>
      <c r="E7" s="19"/>
      <c r="F7" s="19"/>
      <c r="G7" s="19"/>
      <c r="H7" s="19"/>
      <c r="I7" s="19"/>
      <c r="J7" s="20"/>
      <c r="K7" s="21"/>
      <c r="L7" s="7">
        <f>SUM(L4:L6)</f>
        <v>1825</v>
      </c>
    </row>
    <row r="8" spans="1:12" s="3" customFormat="1" ht="30" customHeight="1">
      <c r="A8" s="13" t="s">
        <v>21</v>
      </c>
      <c r="B8" s="13"/>
      <c r="C8" s="13"/>
      <c r="D8" s="13"/>
      <c r="E8" s="13"/>
      <c r="F8" s="13"/>
      <c r="G8" s="13"/>
      <c r="H8" s="13"/>
      <c r="I8" s="13"/>
      <c r="J8" s="14"/>
      <c r="K8" s="14"/>
      <c r="L8" s="14"/>
    </row>
    <row r="9" spans="1:12" s="3" customFormat="1" ht="30" customHeight="1">
      <c r="A9" s="13" t="s">
        <v>11</v>
      </c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</row>
    <row r="10" spans="1:12">
      <c r="G10" s="9">
        <f>SUM(G4:G6)</f>
        <v>43</v>
      </c>
    </row>
  </sheetData>
  <mergeCells count="7">
    <mergeCell ref="A8:L8"/>
    <mergeCell ref="A9:L9"/>
    <mergeCell ref="H1:L1"/>
    <mergeCell ref="H2:L2"/>
    <mergeCell ref="A7:K7"/>
    <mergeCell ref="A1:G1"/>
    <mergeCell ref="A2:G2"/>
  </mergeCells>
  <pageMargins left="0.17" right="0.28000000000000003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Bishnu</cp:lastModifiedBy>
  <cp:lastPrinted>2023-03-13T14:44:41Z</cp:lastPrinted>
  <dcterms:created xsi:type="dcterms:W3CDTF">2023-03-13T06:36:33Z</dcterms:created>
  <dcterms:modified xsi:type="dcterms:W3CDTF">2023-03-13T14:44:46Z</dcterms:modified>
</cp:coreProperties>
</file>