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5" i="1"/>
  <c r="J4"/>
  <c r="I4"/>
  <c r="H4"/>
  <c r="L4" s="1"/>
</calcChain>
</file>

<file path=xl/sharedStrings.xml><?xml version="1.0" encoding="utf-8"?>
<sst xmlns="http://schemas.openxmlformats.org/spreadsheetml/2006/main" count="23" uniqueCount="23">
  <si>
    <t>11/6/2026</t>
  </si>
  <si>
    <t>73</t>
  </si>
  <si>
    <t>DHENKANAL</t>
  </si>
  <si>
    <t>CTC</t>
  </si>
  <si>
    <t>DO/03131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</si>
  <si>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</si>
  <si>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</si>
  <si>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</si>
  <si>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</si>
  <si>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</si>
  <si>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</si>
  <si>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</si>
  <si>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</si>
  <si>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</si>
  <si>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</si>
  <si>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</si>
  <si>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</si>
  <si>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INVOICE
PRAGATI LOGISTICS,SAMANTA SAHI KHUNTIA LANE,8984191006
GST No:21AGHPB9356M1Z9</t>
  </si>
  <si>
    <t xml:space="preserve">ASTHA AGENCY KAJIDIHA CUTTACK
Address:cuttack,6548856574
GST No:21AZXPM8190R1Z7
</t>
  </si>
  <si>
    <t>Kindly, verify &amp; confirm within 7 days, else GST will be filed by 20th MAY, 2025. 
GST to be paid by Consignor under Reverse Charge Mechanism(RCM) as per GST.</t>
  </si>
  <si>
    <t>Thanking you for your business.
PRAGATI LOGISTICS</t>
  </si>
  <si>
    <t>(RUPEES FIVE HUNDRED EIGHTY TWO ONLY)</t>
  </si>
  <si>
    <t xml:space="preserve">Bill Date: 30/06/2026
Bill NO : 5845
Total Amount : 582.00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</si>
</sst>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7</xdr:col>
      <xdr:colOff>238125</xdr:colOff>
      <xdr:row>0</xdr:row>
      <xdr:rowOff>1057275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95250"/>
          <a:ext cx="36385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Q4" sqref="Q4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2" bestFit="1" customWidth="1"/>
    <col min="7" max="7" width="5.42578125" bestFit="1" customWidth="1"/>
    <col min="8" max="9" width="5.5703125" bestFit="1" customWidth="1"/>
    <col min="10" max="10" width="7.140625" bestFit="1" customWidth="1"/>
    <col min="11" max="12" width="6.5703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17</v>
      </c>
      <c r="J1" s="21"/>
      <c r="K1" s="21"/>
      <c r="L1" s="21"/>
    </row>
    <row r="2" spans="1:12" s="1" customFormat="1" ht="63" customHeight="1">
      <c r="A2" s="18" t="s">
        <v>18</v>
      </c>
      <c r="B2" s="19"/>
      <c r="C2" s="19"/>
      <c r="D2" s="19"/>
      <c r="E2" s="19"/>
      <c r="F2" s="19"/>
      <c r="G2" s="19"/>
      <c r="H2" s="20"/>
      <c r="I2" s="21" t="s">
        <v>22</v>
      </c>
      <c r="J2" s="21"/>
      <c r="K2" s="21"/>
      <c r="L2" s="21"/>
    </row>
    <row r="3" spans="1:12" s="5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</row>
    <row r="4" spans="1:12">
      <c r="A4" s="2">
        <v>1</v>
      </c>
      <c r="B4" s="2" t="s">
        <v>0</v>
      </c>
      <c r="C4" s="3" t="s">
        <v>4</v>
      </c>
      <c r="D4" s="2" t="s">
        <v>1</v>
      </c>
      <c r="E4" s="3" t="s">
        <v>3</v>
      </c>
      <c r="F4" s="2" t="s">
        <v>2</v>
      </c>
      <c r="G4" s="2">
        <v>6</v>
      </c>
      <c r="H4" s="7">
        <f>VLOOKUP(F4,Consignment!$F$4:$H$11,3,FALSE)</f>
        <v>75</v>
      </c>
      <c r="I4" s="7">
        <f t="shared" ref="I4" si="0">G4*2</f>
        <v>12</v>
      </c>
      <c r="J4" s="7">
        <f t="shared" ref="J4" si="1">G4*15</f>
        <v>90</v>
      </c>
      <c r="K4" s="7">
        <v>30</v>
      </c>
      <c r="L4" s="7">
        <f>G4*H4+I4+J4+K4</f>
        <v>582</v>
      </c>
    </row>
    <row r="5" spans="1:12" s="9" customFormat="1">
      <c r="A5" s="12" t="s">
        <v>21</v>
      </c>
      <c r="B5" s="13"/>
      <c r="C5" s="13"/>
      <c r="D5" s="13"/>
      <c r="E5" s="13"/>
      <c r="F5" s="13"/>
      <c r="G5" s="13"/>
      <c r="H5" s="14"/>
      <c r="I5" s="14"/>
      <c r="J5" s="14"/>
      <c r="K5" s="15"/>
      <c r="L5" s="8">
        <f>SUM(L4)</f>
        <v>582</v>
      </c>
    </row>
    <row r="6" spans="1:12" s="9" customFormat="1" ht="30" customHeight="1">
      <c r="A6" s="16" t="s">
        <v>19</v>
      </c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</row>
    <row r="7" spans="1:12" s="9" customFormat="1" ht="30" customHeight="1">
      <c r="A7" s="16" t="s">
        <v>20</v>
      </c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</row>
    <row r="8" spans="1:12" s="1" customFormat="1">
      <c r="G8" s="10">
        <v>6</v>
      </c>
      <c r="H8" s="11"/>
      <c r="I8" s="11"/>
      <c r="J8" s="11"/>
      <c r="K8" s="11"/>
      <c r="L8" s="11"/>
    </row>
    <row r="9" spans="1:12" s="1" customFormat="1">
      <c r="H9" s="11"/>
      <c r="I9" s="11"/>
      <c r="J9" s="11"/>
      <c r="K9" s="11"/>
      <c r="L9" s="11"/>
    </row>
  </sheetData>
  <mergeCells count="7">
    <mergeCell ref="A5:K5"/>
    <mergeCell ref="A6:L6"/>
    <mergeCell ref="A7:L7"/>
    <mergeCell ref="A1:H1"/>
    <mergeCell ref="I1:L1"/>
    <mergeCell ref="A2:H2"/>
    <mergeCell ref="I2:L2"/>
  </mergeCells>
  <conditionalFormatting sqref="C5:C9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2026-07-09T07:10:19Z</dcterms:created>
  <dcterms:modified xsi:type="dcterms:W3CDTF">2026-07-09T07:15:10Z</dcterms:modified>
</cp:coreProperties>
</file>