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definedNames>
    <definedName name="_xlnm._FilterDatabase" localSheetId="0" hidden="1">Consignment!$F$1:$F$27</definedName>
  </definedNames>
  <calcPr calcId="144525"/>
</workbook>
</file>

<file path=xl/calcChain.xml><?xml version="1.0" encoding="utf-8"?>
<calcChain xmlns="http://schemas.openxmlformats.org/spreadsheetml/2006/main">
  <c r="G24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23" i="1" l="1"/>
</calcChain>
</file>

<file path=xl/sharedStrings.xml><?xml version="1.0" encoding="utf-8"?>
<sst xmlns="http://schemas.openxmlformats.org/spreadsheetml/2006/main" count="111" uniqueCount="78">
  <si>
    <t>BOUDH</t>
  </si>
  <si>
    <t>KOTPAD</t>
  </si>
  <si>
    <t>GUDIA KATENI</t>
  </si>
  <si>
    <t>RAIRANGPUR</t>
  </si>
  <si>
    <t>BBSR</t>
  </si>
  <si>
    <t>DATE</t>
  </si>
  <si>
    <t>FROM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</si>
  <si>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</si>
  <si>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</si>
  <si>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</si>
  <si>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</si>
  <si>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</si>
  <si>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</si>
  <si>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DD.CH.</t>
  </si>
  <si>
    <t>SL.</t>
  </si>
  <si>
    <t>LR NO.</t>
  </si>
  <si>
    <t>INV. NO.</t>
  </si>
  <si>
    <t>DESTINATION</t>
  </si>
  <si>
    <t>TIGIRIA</t>
  </si>
  <si>
    <t>BHUBAN</t>
  </si>
  <si>
    <t>PARJANG</t>
  </si>
  <si>
    <t>BALIMELA</t>
  </si>
  <si>
    <t>KEONJHAR</t>
  </si>
  <si>
    <t>Kindly, verify &amp; confirm within 7 days, else GST will be filed by 20th MAY, 2026
GST to be paid by Consignor under Reverse Charge Mechanism(RCM) as per GST.</t>
  </si>
  <si>
    <t>28/4/2026</t>
  </si>
  <si>
    <t>PL/BH/00342</t>
  </si>
  <si>
    <t>709</t>
  </si>
  <si>
    <t>PL/BH/00347</t>
  </si>
  <si>
    <t>43</t>
  </si>
  <si>
    <t>06/4/2026</t>
  </si>
  <si>
    <t>PL/BH/00060</t>
  </si>
  <si>
    <t>107</t>
  </si>
  <si>
    <t>BIRAMITRAPUR</t>
  </si>
  <si>
    <t>16/4/2026</t>
  </si>
  <si>
    <t>PL/BH/00179</t>
  </si>
  <si>
    <t>4097</t>
  </si>
  <si>
    <t>PL/BH/00346</t>
  </si>
  <si>
    <t>686</t>
  </si>
  <si>
    <t>30/4/2026</t>
  </si>
  <si>
    <t>PL/BH/00378</t>
  </si>
  <si>
    <t>8781/8771</t>
  </si>
  <si>
    <t>09/4/2026</t>
  </si>
  <si>
    <t>PL/BH/00106</t>
  </si>
  <si>
    <t>218</t>
  </si>
  <si>
    <t>10/4/2026</t>
  </si>
  <si>
    <t>PL/BH/00119</t>
  </si>
  <si>
    <t>244</t>
  </si>
  <si>
    <t>14/4/2026</t>
  </si>
  <si>
    <t>PL/BH/00155</t>
  </si>
  <si>
    <t>290</t>
  </si>
  <si>
    <t>25/4/2026</t>
  </si>
  <si>
    <t>PL/BH/00296</t>
  </si>
  <si>
    <t>613</t>
  </si>
  <si>
    <t>PL/BH/00343</t>
  </si>
  <si>
    <t>706</t>
  </si>
  <si>
    <t>PL/BH/00156</t>
  </si>
  <si>
    <t>277</t>
  </si>
  <si>
    <t>13/4/2026</t>
  </si>
  <si>
    <t>PL/BH/00145</t>
  </si>
  <si>
    <t>287</t>
  </si>
  <si>
    <t>PL/BH/00180</t>
  </si>
  <si>
    <t>4345</t>
  </si>
  <si>
    <t>22/4/2026</t>
  </si>
  <si>
    <t>PL/BH/00269</t>
  </si>
  <si>
    <t>540/541</t>
  </si>
  <si>
    <t>PL/BH/00344</t>
  </si>
  <si>
    <t>702</t>
  </si>
  <si>
    <t>11/4/2026</t>
  </si>
  <si>
    <t>PL/BH/00131</t>
  </si>
  <si>
    <t>245</t>
  </si>
  <si>
    <t>RAJSUNAKHALA</t>
  </si>
  <si>
    <t>PL/BH/00345</t>
  </si>
  <si>
    <t>677</t>
  </si>
  <si>
    <t>REDHAKHOL</t>
  </si>
  <si>
    <t>PL/BH/00178</t>
  </si>
  <si>
    <t>4477</t>
  </si>
  <si>
    <t>(RUPEES NINETEEN THOUSAND FIFTEEN ONLY)</t>
  </si>
  <si>
    <t xml:space="preserve">Bill Date: 30/04/2026
Bill NO : 2857
Total Amount : 19015.00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</si>
</sst>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76199</xdr:rowOff>
    </xdr:from>
    <xdr:to>
      <xdr:col>5</xdr:col>
      <xdr:colOff>847726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199"/>
          <a:ext cx="3733800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R3" sqref="R3"/>
    </sheetView>
  </sheetViews>
  <sheetFormatPr defaultRowHeight="15"/>
  <cols>
    <col min="1" max="1" width="4" customWidth="1"/>
    <col min="2" max="2" width="9.7109375" bestFit="1" customWidth="1"/>
    <col min="3" max="3" width="12.140625" bestFit="1" customWidth="1"/>
    <col min="4" max="4" width="11.5703125" customWidth="1"/>
    <col min="5" max="5" width="6.42578125" bestFit="1" customWidth="1"/>
    <col min="6" max="6" width="15.140625" bestFit="1" customWidth="1"/>
    <col min="7" max="7" width="6.140625" customWidth="1"/>
    <col min="8" max="8" width="7" customWidth="1"/>
    <col min="9" max="9" width="7.5703125" bestFit="1" customWidth="1"/>
    <col min="10" max="10" width="8.5703125" bestFit="1" customWidth="1"/>
  </cols>
  <sheetData>
    <row r="1" spans="1:10" s="1" customFormat="1" ht="90" customHeight="1">
      <c r="A1" s="14"/>
      <c r="B1" s="15"/>
      <c r="C1" s="15"/>
      <c r="D1" s="15"/>
      <c r="E1" s="15"/>
      <c r="F1" s="16"/>
      <c r="G1" s="17" t="s">
        <v>10</v>
      </c>
      <c r="H1" s="17"/>
      <c r="I1" s="17"/>
      <c r="J1" s="17"/>
    </row>
    <row r="2" spans="1:10" s="1" customFormat="1" ht="79.5" customHeight="1">
      <c r="A2" s="18" t="s">
        <v>11</v>
      </c>
      <c r="B2" s="19"/>
      <c r="C2" s="19"/>
      <c r="D2" s="19"/>
      <c r="E2" s="19"/>
      <c r="F2" s="20"/>
      <c r="G2" s="21" t="s">
        <v>77</v>
      </c>
      <c r="H2" s="22"/>
      <c r="I2" s="22"/>
      <c r="J2" s="23"/>
    </row>
    <row r="3" spans="1:10">
      <c r="A3" s="4" t="s">
        <v>14</v>
      </c>
      <c r="B3" s="4" t="s">
        <v>5</v>
      </c>
      <c r="C3" s="4" t="s">
        <v>15</v>
      </c>
      <c r="D3" s="5" t="s">
        <v>16</v>
      </c>
      <c r="E3" s="5" t="s">
        <v>6</v>
      </c>
      <c r="F3" s="4" t="s">
        <v>17</v>
      </c>
      <c r="G3" s="4" t="s">
        <v>7</v>
      </c>
      <c r="H3" s="6" t="s">
        <v>8</v>
      </c>
      <c r="I3" s="6" t="s">
        <v>13</v>
      </c>
      <c r="J3" s="6" t="s">
        <v>9</v>
      </c>
    </row>
    <row r="4" spans="1:10" ht="15" customHeight="1">
      <c r="A4" s="28">
        <v>1</v>
      </c>
      <c r="B4" s="29" t="s">
        <v>24</v>
      </c>
      <c r="C4" s="29" t="s">
        <v>25</v>
      </c>
      <c r="D4" s="29" t="s">
        <v>26</v>
      </c>
      <c r="E4" s="29" t="s">
        <v>4</v>
      </c>
      <c r="F4" s="29" t="s">
        <v>21</v>
      </c>
      <c r="G4" s="29">
        <v>8</v>
      </c>
      <c r="H4" s="30">
        <v>70</v>
      </c>
      <c r="I4" s="30">
        <v>400</v>
      </c>
      <c r="J4" s="30">
        <f>G4*H4+I4</f>
        <v>960</v>
      </c>
    </row>
    <row r="5" spans="1:10" ht="15" customHeight="1">
      <c r="A5" s="28">
        <v>2</v>
      </c>
      <c r="B5" s="29" t="s">
        <v>24</v>
      </c>
      <c r="C5" s="29" t="s">
        <v>27</v>
      </c>
      <c r="D5" s="29" t="s">
        <v>28</v>
      </c>
      <c r="E5" s="29" t="s">
        <v>4</v>
      </c>
      <c r="F5" s="31" t="s">
        <v>19</v>
      </c>
      <c r="G5" s="29">
        <v>1</v>
      </c>
      <c r="H5" s="30">
        <v>55</v>
      </c>
      <c r="I5" s="30">
        <v>20</v>
      </c>
      <c r="J5" s="30">
        <f t="shared" ref="J5:J22" si="0">G5*H5+I5</f>
        <v>75</v>
      </c>
    </row>
    <row r="6" spans="1:10" ht="15" customHeight="1">
      <c r="A6" s="28">
        <v>3</v>
      </c>
      <c r="B6" s="29" t="s">
        <v>29</v>
      </c>
      <c r="C6" s="29" t="s">
        <v>30</v>
      </c>
      <c r="D6" s="29" t="s">
        <v>31</v>
      </c>
      <c r="E6" s="29" t="s">
        <v>4</v>
      </c>
      <c r="F6" s="29" t="s">
        <v>32</v>
      </c>
      <c r="G6" s="29">
        <v>24</v>
      </c>
      <c r="H6" s="30">
        <v>70</v>
      </c>
      <c r="I6" s="30">
        <v>1200</v>
      </c>
      <c r="J6" s="30">
        <f t="shared" si="0"/>
        <v>2880</v>
      </c>
    </row>
    <row r="7" spans="1:10" ht="15" customHeight="1">
      <c r="A7" s="28">
        <v>4</v>
      </c>
      <c r="B7" s="29" t="s">
        <v>33</v>
      </c>
      <c r="C7" s="29" t="s">
        <v>34</v>
      </c>
      <c r="D7" s="29" t="s">
        <v>35</v>
      </c>
      <c r="E7" s="29" t="s">
        <v>4</v>
      </c>
      <c r="F7" s="29" t="s">
        <v>0</v>
      </c>
      <c r="G7" s="29">
        <v>36</v>
      </c>
      <c r="H7" s="30">
        <v>70</v>
      </c>
      <c r="I7" s="30">
        <v>0</v>
      </c>
      <c r="J7" s="30">
        <f t="shared" si="0"/>
        <v>2520</v>
      </c>
    </row>
    <row r="8" spans="1:10" ht="15" customHeight="1">
      <c r="A8" s="28">
        <v>5</v>
      </c>
      <c r="B8" s="29" t="s">
        <v>24</v>
      </c>
      <c r="C8" s="29" t="s">
        <v>36</v>
      </c>
      <c r="D8" s="29" t="s">
        <v>37</v>
      </c>
      <c r="E8" s="29" t="s">
        <v>4</v>
      </c>
      <c r="F8" s="29" t="s">
        <v>0</v>
      </c>
      <c r="G8" s="29">
        <v>27</v>
      </c>
      <c r="H8" s="30">
        <v>70</v>
      </c>
      <c r="I8" s="30">
        <v>0</v>
      </c>
      <c r="J8" s="30">
        <f t="shared" si="0"/>
        <v>1890</v>
      </c>
    </row>
    <row r="9" spans="1:10" ht="15" customHeight="1">
      <c r="A9" s="28">
        <v>6</v>
      </c>
      <c r="B9" s="29" t="s">
        <v>38</v>
      </c>
      <c r="C9" s="29" t="s">
        <v>39</v>
      </c>
      <c r="D9" s="29" t="s">
        <v>40</v>
      </c>
      <c r="E9" s="29" t="s">
        <v>4</v>
      </c>
      <c r="F9" s="29" t="s">
        <v>0</v>
      </c>
      <c r="G9" s="29">
        <v>15</v>
      </c>
      <c r="H9" s="30">
        <v>70</v>
      </c>
      <c r="I9" s="30">
        <v>0</v>
      </c>
      <c r="J9" s="30">
        <f t="shared" si="0"/>
        <v>1050</v>
      </c>
    </row>
    <row r="10" spans="1:10" ht="15" customHeight="1">
      <c r="A10" s="28">
        <v>7</v>
      </c>
      <c r="B10" s="29" t="s">
        <v>41</v>
      </c>
      <c r="C10" s="29" t="s">
        <v>42</v>
      </c>
      <c r="D10" s="29" t="s">
        <v>43</v>
      </c>
      <c r="E10" s="29" t="s">
        <v>4</v>
      </c>
      <c r="F10" s="29" t="s">
        <v>2</v>
      </c>
      <c r="G10" s="29">
        <v>5</v>
      </c>
      <c r="H10" s="30">
        <v>55</v>
      </c>
      <c r="I10" s="30">
        <v>100</v>
      </c>
      <c r="J10" s="30">
        <f t="shared" si="0"/>
        <v>375</v>
      </c>
    </row>
    <row r="11" spans="1:10" ht="15" customHeight="1">
      <c r="A11" s="28">
        <v>8</v>
      </c>
      <c r="B11" s="29" t="s">
        <v>44</v>
      </c>
      <c r="C11" s="29" t="s">
        <v>45</v>
      </c>
      <c r="D11" s="29" t="s">
        <v>46</v>
      </c>
      <c r="E11" s="29" t="s">
        <v>4</v>
      </c>
      <c r="F11" s="29" t="s">
        <v>2</v>
      </c>
      <c r="G11" s="29">
        <v>2</v>
      </c>
      <c r="H11" s="30">
        <v>55</v>
      </c>
      <c r="I11" s="30">
        <v>40</v>
      </c>
      <c r="J11" s="30">
        <f t="shared" si="0"/>
        <v>150</v>
      </c>
    </row>
    <row r="12" spans="1:10" ht="15" customHeight="1">
      <c r="A12" s="28">
        <v>9</v>
      </c>
      <c r="B12" s="29" t="s">
        <v>47</v>
      </c>
      <c r="C12" s="29" t="s">
        <v>48</v>
      </c>
      <c r="D12" s="29" t="s">
        <v>49</v>
      </c>
      <c r="E12" s="29" t="s">
        <v>4</v>
      </c>
      <c r="F12" s="29" t="s">
        <v>2</v>
      </c>
      <c r="G12" s="29">
        <v>6</v>
      </c>
      <c r="H12" s="30">
        <v>55</v>
      </c>
      <c r="I12" s="30">
        <v>120</v>
      </c>
      <c r="J12" s="30">
        <f t="shared" si="0"/>
        <v>450</v>
      </c>
    </row>
    <row r="13" spans="1:10" ht="15" customHeight="1">
      <c r="A13" s="28">
        <v>10</v>
      </c>
      <c r="B13" s="29" t="s">
        <v>50</v>
      </c>
      <c r="C13" s="29" t="s">
        <v>51</v>
      </c>
      <c r="D13" s="29" t="s">
        <v>52</v>
      </c>
      <c r="E13" s="29" t="s">
        <v>4</v>
      </c>
      <c r="F13" s="29" t="s">
        <v>22</v>
      </c>
      <c r="G13" s="29">
        <v>10</v>
      </c>
      <c r="H13" s="30">
        <v>55</v>
      </c>
      <c r="I13" s="30">
        <v>0</v>
      </c>
      <c r="J13" s="30">
        <f t="shared" si="0"/>
        <v>550</v>
      </c>
    </row>
    <row r="14" spans="1:10" ht="15" customHeight="1">
      <c r="A14" s="28">
        <v>11</v>
      </c>
      <c r="B14" s="29" t="s">
        <v>24</v>
      </c>
      <c r="C14" s="29" t="s">
        <v>53</v>
      </c>
      <c r="D14" s="29" t="s">
        <v>54</v>
      </c>
      <c r="E14" s="29" t="s">
        <v>4</v>
      </c>
      <c r="F14" s="29" t="s">
        <v>22</v>
      </c>
      <c r="G14" s="29">
        <v>5</v>
      </c>
      <c r="H14" s="30">
        <v>55</v>
      </c>
      <c r="I14" s="30">
        <v>0</v>
      </c>
      <c r="J14" s="30">
        <f t="shared" si="0"/>
        <v>275</v>
      </c>
    </row>
    <row r="15" spans="1:10" ht="15" customHeight="1">
      <c r="A15" s="28">
        <v>12</v>
      </c>
      <c r="B15" s="29" t="s">
        <v>47</v>
      </c>
      <c r="C15" s="29" t="s">
        <v>55</v>
      </c>
      <c r="D15" s="29" t="s">
        <v>56</v>
      </c>
      <c r="E15" s="29" t="s">
        <v>4</v>
      </c>
      <c r="F15" s="29" t="s">
        <v>1</v>
      </c>
      <c r="G15" s="29">
        <v>15</v>
      </c>
      <c r="H15" s="30">
        <v>70</v>
      </c>
      <c r="I15" s="30">
        <v>750</v>
      </c>
      <c r="J15" s="30">
        <f t="shared" si="0"/>
        <v>1800</v>
      </c>
    </row>
    <row r="16" spans="1:10" ht="15" customHeight="1">
      <c r="A16" s="28">
        <v>13</v>
      </c>
      <c r="B16" s="29" t="s">
        <v>57</v>
      </c>
      <c r="C16" s="29" t="s">
        <v>58</v>
      </c>
      <c r="D16" s="29" t="s">
        <v>59</v>
      </c>
      <c r="E16" s="29" t="s">
        <v>4</v>
      </c>
      <c r="F16" s="29" t="s">
        <v>20</v>
      </c>
      <c r="G16" s="29">
        <v>23</v>
      </c>
      <c r="H16" s="30">
        <v>55</v>
      </c>
      <c r="I16" s="30">
        <v>690</v>
      </c>
      <c r="J16" s="30">
        <f t="shared" si="0"/>
        <v>1955</v>
      </c>
    </row>
    <row r="17" spans="1:10" ht="15" customHeight="1">
      <c r="A17" s="28">
        <v>14</v>
      </c>
      <c r="B17" s="29" t="s">
        <v>33</v>
      </c>
      <c r="C17" s="29" t="s">
        <v>60</v>
      </c>
      <c r="D17" s="29" t="s">
        <v>61</v>
      </c>
      <c r="E17" s="29" t="s">
        <v>4</v>
      </c>
      <c r="F17" s="29" t="s">
        <v>20</v>
      </c>
      <c r="G17" s="29">
        <v>5</v>
      </c>
      <c r="H17" s="30">
        <v>55</v>
      </c>
      <c r="I17" s="30">
        <v>150</v>
      </c>
      <c r="J17" s="30">
        <f t="shared" si="0"/>
        <v>425</v>
      </c>
    </row>
    <row r="18" spans="1:10" ht="15" customHeight="1">
      <c r="A18" s="28">
        <v>15</v>
      </c>
      <c r="B18" s="29" t="s">
        <v>62</v>
      </c>
      <c r="C18" s="29" t="s">
        <v>63</v>
      </c>
      <c r="D18" s="29" t="s">
        <v>64</v>
      </c>
      <c r="E18" s="29" t="s">
        <v>4</v>
      </c>
      <c r="F18" s="29" t="s">
        <v>3</v>
      </c>
      <c r="G18" s="29">
        <v>6</v>
      </c>
      <c r="H18" s="30">
        <v>70</v>
      </c>
      <c r="I18" s="30">
        <v>180</v>
      </c>
      <c r="J18" s="30">
        <f t="shared" si="0"/>
        <v>600</v>
      </c>
    </row>
    <row r="19" spans="1:10" ht="15" customHeight="1">
      <c r="A19" s="28">
        <v>16</v>
      </c>
      <c r="B19" s="29" t="s">
        <v>24</v>
      </c>
      <c r="C19" s="29" t="s">
        <v>65</v>
      </c>
      <c r="D19" s="29" t="s">
        <v>66</v>
      </c>
      <c r="E19" s="29" t="s">
        <v>4</v>
      </c>
      <c r="F19" s="29" t="s">
        <v>3</v>
      </c>
      <c r="G19" s="29">
        <v>6</v>
      </c>
      <c r="H19" s="30">
        <v>70</v>
      </c>
      <c r="I19" s="30">
        <v>180</v>
      </c>
      <c r="J19" s="30">
        <f t="shared" si="0"/>
        <v>600</v>
      </c>
    </row>
    <row r="20" spans="1:10" ht="15" customHeight="1">
      <c r="A20" s="28">
        <v>17</v>
      </c>
      <c r="B20" s="29" t="s">
        <v>67</v>
      </c>
      <c r="C20" s="29" t="s">
        <v>68</v>
      </c>
      <c r="D20" s="29" t="s">
        <v>69</v>
      </c>
      <c r="E20" s="29" t="s">
        <v>4</v>
      </c>
      <c r="F20" s="29" t="s">
        <v>70</v>
      </c>
      <c r="G20" s="29">
        <v>11</v>
      </c>
      <c r="H20" s="30">
        <v>55</v>
      </c>
      <c r="I20" s="30">
        <v>220</v>
      </c>
      <c r="J20" s="30">
        <f t="shared" si="0"/>
        <v>825</v>
      </c>
    </row>
    <row r="21" spans="1:10" ht="15" customHeight="1">
      <c r="A21" s="28">
        <v>18</v>
      </c>
      <c r="B21" s="29" t="s">
        <v>24</v>
      </c>
      <c r="C21" s="29" t="s">
        <v>71</v>
      </c>
      <c r="D21" s="29" t="s">
        <v>72</v>
      </c>
      <c r="E21" s="29" t="s">
        <v>4</v>
      </c>
      <c r="F21" s="29" t="s">
        <v>73</v>
      </c>
      <c r="G21" s="29">
        <v>13</v>
      </c>
      <c r="H21" s="30">
        <v>70</v>
      </c>
      <c r="I21" s="30">
        <v>650</v>
      </c>
      <c r="J21" s="30">
        <f t="shared" si="0"/>
        <v>1560</v>
      </c>
    </row>
    <row r="22" spans="1:10" ht="15" customHeight="1">
      <c r="A22" s="28">
        <v>19</v>
      </c>
      <c r="B22" s="29" t="s">
        <v>33</v>
      </c>
      <c r="C22" s="29" t="s">
        <v>74</v>
      </c>
      <c r="D22" s="29" t="s">
        <v>75</v>
      </c>
      <c r="E22" s="29" t="s">
        <v>4</v>
      </c>
      <c r="F22" s="29" t="s">
        <v>18</v>
      </c>
      <c r="G22" s="29">
        <v>1</v>
      </c>
      <c r="H22" s="30">
        <v>55</v>
      </c>
      <c r="I22" s="30">
        <v>20</v>
      </c>
      <c r="J22" s="30">
        <f t="shared" si="0"/>
        <v>75</v>
      </c>
    </row>
    <row r="23" spans="1:10" ht="15" customHeight="1">
      <c r="A23" s="24" t="s">
        <v>76</v>
      </c>
      <c r="B23" s="25"/>
      <c r="C23" s="25"/>
      <c r="D23" s="25"/>
      <c r="E23" s="25"/>
      <c r="F23" s="25"/>
      <c r="G23" s="25"/>
      <c r="H23" s="25"/>
      <c r="I23" s="26"/>
      <c r="J23" s="7">
        <f>SUM(J4:J22)</f>
        <v>19015</v>
      </c>
    </row>
    <row r="24" spans="1:10" s="33" customFormat="1" ht="15" customHeight="1">
      <c r="A24" s="32"/>
      <c r="G24" s="27">
        <f>SUM(G4:G22)</f>
        <v>219</v>
      </c>
      <c r="H24" s="34"/>
      <c r="I24" s="34"/>
      <c r="J24" s="34"/>
    </row>
    <row r="25" spans="1:10" s="3" customFormat="1" ht="30" customHeight="1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10"/>
    </row>
    <row r="26" spans="1:10" s="3" customFormat="1" ht="30" customHeight="1">
      <c r="A26" s="11" t="s">
        <v>12</v>
      </c>
      <c r="B26" s="12"/>
      <c r="C26" s="12"/>
      <c r="D26" s="12"/>
      <c r="E26" s="12"/>
      <c r="F26" s="12"/>
      <c r="G26" s="12"/>
      <c r="H26" s="12"/>
      <c r="I26" s="12"/>
      <c r="J26" s="13"/>
    </row>
    <row r="27" spans="1:10">
      <c r="H27" s="2"/>
      <c r="I27" s="2"/>
      <c r="J27" s="2"/>
    </row>
  </sheetData>
  <sortState ref="B2:G13">
    <sortCondition ref="B2"/>
  </sortState>
  <mergeCells count="7">
    <mergeCell ref="A25:J25"/>
    <mergeCell ref="A26:J26"/>
    <mergeCell ref="A1:F1"/>
    <mergeCell ref="G1:J1"/>
    <mergeCell ref="A2:F2"/>
    <mergeCell ref="G2:J2"/>
    <mergeCell ref="A23:I23"/>
  </mergeCells>
  <conditionalFormatting sqref="C25:C26">
    <cfRule type="duplicateValues" dxfId="1" priority="1"/>
    <cfRule type="duplicateValues" dxfId="0" priority="2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2026-04-15T07:14:47Z</cp:lastPrinted>
  <dcterms:created xsi:type="dcterms:W3CDTF">2026-03-17T08:09:36Z</dcterms:created>
  <dcterms:modified xsi:type="dcterms:W3CDTF">2026-05-12T07:08:45Z</dcterms:modified>
</cp:coreProperties>
</file>