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6" i="1"/>
  <c r="J13"/>
  <c r="J5"/>
  <c r="J6"/>
  <c r="J7"/>
  <c r="J8"/>
  <c r="J9"/>
  <c r="J10"/>
  <c r="J11"/>
  <c r="J12"/>
  <c r="J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<sst xmlns="http://schemas.openxmlformats.org/spreadsheetml/2006/main" count="61" uniqueCount="48">
  <si>
    <t>INVOICE
PRAGATI LOGISTICS,SAMANTA SAHI KHUNTIA LANE,8984191006
GST No:21AGHPB9356M1Z9</t>
  </si>
  <si>
    <t>22/10/2024</t>
  </si>
  <si>
    <t>0623</t>
  </si>
  <si>
    <t>0626</t>
  </si>
  <si>
    <t>627</t>
  </si>
  <si>
    <t>629</t>
  </si>
  <si>
    <t>09/10/2024</t>
  </si>
  <si>
    <t>584</t>
  </si>
  <si>
    <t>580</t>
  </si>
  <si>
    <t>30/10/2024</t>
  </si>
  <si>
    <t>00643</t>
  </si>
  <si>
    <t>644</t>
  </si>
  <si>
    <t>648</t>
  </si>
  <si>
    <t>Thanking you for your business.
PRAGATI LOGISTICS</t>
  </si>
  <si>
    <t>PL/BH/07317</t>
  </si>
  <si>
    <t>PL/BH/07318</t>
  </si>
  <si>
    <t>PL/JA/17001</t>
  </si>
  <si>
    <t>PL/JA/17002</t>
  </si>
  <si>
    <t>PL/JA/17047</t>
  </si>
  <si>
    <t>PL/JA/17099</t>
  </si>
  <si>
    <t>PL/JA/17697</t>
  </si>
  <si>
    <t>PL/JA/17698</t>
  </si>
  <si>
    <t>PL/JA/17761</t>
  </si>
  <si>
    <t>RASULPUR</t>
  </si>
  <si>
    <t>GONDIA</t>
  </si>
  <si>
    <t>MANGALPUR</t>
  </si>
  <si>
    <t>BHOGADA</t>
  </si>
  <si>
    <t>BADAMBA</t>
  </si>
  <si>
    <t>TALCHER</t>
  </si>
  <si>
    <t>KAMAKHYANAGAR</t>
  </si>
  <si>
    <t>SINGHPUR</t>
  </si>
  <si>
    <t>NAUGAON</t>
  </si>
  <si>
    <t>CTC</t>
  </si>
  <si>
    <t>BBSR</t>
  </si>
  <si>
    <t>SL</t>
  </si>
  <si>
    <t>DATE</t>
  </si>
  <si>
    <t>LR NO</t>
  </si>
  <si>
    <t>FROM</t>
  </si>
  <si>
    <t>TO</t>
  </si>
  <si>
    <t>INV NO</t>
  </si>
  <si>
    <t>CASE</t>
  </si>
  <si>
    <t xml:space="preserve">JAI MATA DI TRADERS
Address: 515, near petrol pump,JATNI-752050 ODISHA,6742492321
GST No:21AAJFJ9526H1ZB
</t>
  </si>
  <si>
    <t>RATE</t>
  </si>
  <si>
    <t>AMOUNT</t>
  </si>
  <si>
    <t>(RUPEES NINE THOSAND THREE HUNDRED THIRTY THREE ONLY)</t>
  </si>
  <si>
    <t>Kindly, verify &amp; confirm within 7 days, else GST will be filed by 20th NOV., 2024. 
GST to be paid by Consignor under Reverse Charge Mechanism(RCM) as per GST.</t>
  </si>
  <si>
    <t xml:space="preserve">Bill Date:31/10/2024
Bill NO : 24976
Total Amount:9333.00
</t>
  </si>
  <si>
    <t>DD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</si>
</sst>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6</xdr:col>
      <xdr:colOff>152400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8766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28515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19" t="s">
        <v>0</v>
      </c>
      <c r="I1" s="19"/>
      <c r="J1" s="19"/>
    </row>
    <row r="2" spans="1:10" ht="68.25" customHeight="1">
      <c r="A2" s="17" t="s">
        <v>41</v>
      </c>
      <c r="B2" s="18"/>
      <c r="C2" s="18"/>
      <c r="D2" s="18"/>
      <c r="E2" s="18"/>
      <c r="F2" s="18"/>
      <c r="G2" s="18"/>
      <c r="H2" s="20" t="s">
        <v>46</v>
      </c>
      <c r="I2" s="20"/>
      <c r="J2" s="20"/>
    </row>
    <row r="3" spans="1:10" s="10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9" t="s">
        <v>42</v>
      </c>
      <c r="I3" s="9" t="s">
        <v>47</v>
      </c>
      <c r="J3" s="9" t="s">
        <v>43</v>
      </c>
    </row>
    <row r="4" spans="1:10">
      <c r="A4" s="4">
        <v>1</v>
      </c>
      <c r="B4" s="4" t="s">
        <v>6</v>
      </c>
      <c r="C4" s="4" t="s">
        <v>14</v>
      </c>
      <c r="D4" s="8" t="s">
        <v>32</v>
      </c>
      <c r="E4" s="4" t="s">
        <v>23</v>
      </c>
      <c r="F4" s="4" t="s">
        <v>7</v>
      </c>
      <c r="G4" s="4">
        <v>10</v>
      </c>
      <c r="H4" s="6">
        <v>55</v>
      </c>
      <c r="I4" s="6">
        <f>G4*6</f>
        <v>60</v>
      </c>
      <c r="J4" s="6">
        <f>G4*H4+I4</f>
        <v>610</v>
      </c>
    </row>
    <row r="5" spans="1:10">
      <c r="A5" s="4">
        <v>2</v>
      </c>
      <c r="B5" s="4" t="s">
        <v>6</v>
      </c>
      <c r="C5" s="4" t="s">
        <v>15</v>
      </c>
      <c r="D5" s="8" t="s">
        <v>33</v>
      </c>
      <c r="E5" s="4" t="s">
        <v>24</v>
      </c>
      <c r="F5" s="4" t="s">
        <v>8</v>
      </c>
      <c r="G5" s="4">
        <v>32</v>
      </c>
      <c r="H5" s="6">
        <v>55</v>
      </c>
      <c r="I5" s="6">
        <f t="shared" ref="I5:I12" si="0">G5*6</f>
        <v>192</v>
      </c>
      <c r="J5" s="6">
        <f t="shared" ref="J5:J12" si="1">G5*H5+I5</f>
        <v>1952</v>
      </c>
    </row>
    <row r="6" spans="1:10">
      <c r="A6" s="4">
        <v>3</v>
      </c>
      <c r="B6" s="4" t="s">
        <v>1</v>
      </c>
      <c r="C6" s="4" t="s">
        <v>16</v>
      </c>
      <c r="D6" s="8" t="s">
        <v>32</v>
      </c>
      <c r="E6" s="4" t="s">
        <v>25</v>
      </c>
      <c r="F6" s="4" t="s">
        <v>2</v>
      </c>
      <c r="G6" s="4">
        <v>10</v>
      </c>
      <c r="H6" s="6">
        <v>55</v>
      </c>
      <c r="I6" s="6">
        <f t="shared" si="0"/>
        <v>60</v>
      </c>
      <c r="J6" s="6">
        <f t="shared" si="1"/>
        <v>610</v>
      </c>
    </row>
    <row r="7" spans="1:10">
      <c r="A7" s="4">
        <v>4</v>
      </c>
      <c r="B7" s="4" t="s">
        <v>1</v>
      </c>
      <c r="C7" s="4" t="s">
        <v>17</v>
      </c>
      <c r="D7" s="8" t="s">
        <v>32</v>
      </c>
      <c r="E7" s="4" t="s">
        <v>26</v>
      </c>
      <c r="F7" s="4" t="s">
        <v>3</v>
      </c>
      <c r="G7" s="4">
        <v>27</v>
      </c>
      <c r="H7" s="6">
        <v>55</v>
      </c>
      <c r="I7" s="6">
        <f t="shared" si="0"/>
        <v>162</v>
      </c>
      <c r="J7" s="6">
        <f t="shared" si="1"/>
        <v>1647</v>
      </c>
    </row>
    <row r="8" spans="1:10">
      <c r="A8" s="4">
        <v>5</v>
      </c>
      <c r="B8" s="4" t="s">
        <v>1</v>
      </c>
      <c r="C8" s="4" t="s">
        <v>18</v>
      </c>
      <c r="D8" s="8" t="s">
        <v>32</v>
      </c>
      <c r="E8" s="4" t="s">
        <v>27</v>
      </c>
      <c r="F8" s="4" t="s">
        <v>4</v>
      </c>
      <c r="G8" s="4">
        <v>15</v>
      </c>
      <c r="H8" s="6">
        <v>55</v>
      </c>
      <c r="I8" s="6">
        <f t="shared" si="0"/>
        <v>90</v>
      </c>
      <c r="J8" s="6">
        <f t="shared" si="1"/>
        <v>915</v>
      </c>
    </row>
    <row r="9" spans="1:10">
      <c r="A9" s="4">
        <v>6</v>
      </c>
      <c r="B9" s="4" t="s">
        <v>1</v>
      </c>
      <c r="C9" s="4" t="s">
        <v>19</v>
      </c>
      <c r="D9" s="8" t="s">
        <v>32</v>
      </c>
      <c r="E9" s="4" t="s">
        <v>28</v>
      </c>
      <c r="F9" s="4" t="s">
        <v>5</v>
      </c>
      <c r="G9" s="4">
        <v>5</v>
      </c>
      <c r="H9" s="6">
        <v>55</v>
      </c>
      <c r="I9" s="6">
        <f t="shared" si="0"/>
        <v>30</v>
      </c>
      <c r="J9" s="6">
        <f t="shared" si="1"/>
        <v>305</v>
      </c>
    </row>
    <row r="10" spans="1:10">
      <c r="A10" s="4">
        <v>7</v>
      </c>
      <c r="B10" s="4" t="s">
        <v>9</v>
      </c>
      <c r="C10" s="4" t="s">
        <v>20</v>
      </c>
      <c r="D10" s="8" t="s">
        <v>32</v>
      </c>
      <c r="E10" s="4" t="s">
        <v>29</v>
      </c>
      <c r="F10" s="4" t="s">
        <v>10</v>
      </c>
      <c r="G10" s="4">
        <v>15</v>
      </c>
      <c r="H10" s="6">
        <v>55</v>
      </c>
      <c r="I10" s="6">
        <f t="shared" si="0"/>
        <v>90</v>
      </c>
      <c r="J10" s="6">
        <f t="shared" si="1"/>
        <v>915</v>
      </c>
    </row>
    <row r="11" spans="1:10">
      <c r="A11" s="4">
        <v>8</v>
      </c>
      <c r="B11" s="4" t="s">
        <v>9</v>
      </c>
      <c r="C11" s="4" t="s">
        <v>21</v>
      </c>
      <c r="D11" s="8" t="s">
        <v>32</v>
      </c>
      <c r="E11" s="4" t="s">
        <v>30</v>
      </c>
      <c r="F11" s="4" t="s">
        <v>11</v>
      </c>
      <c r="G11" s="4">
        <v>12</v>
      </c>
      <c r="H11" s="6">
        <v>55</v>
      </c>
      <c r="I11" s="6">
        <f t="shared" si="0"/>
        <v>72</v>
      </c>
      <c r="J11" s="6">
        <f t="shared" si="1"/>
        <v>732</v>
      </c>
    </row>
    <row r="12" spans="1:10">
      <c r="A12" s="4">
        <v>9</v>
      </c>
      <c r="B12" s="4" t="s">
        <v>9</v>
      </c>
      <c r="C12" s="4" t="s">
        <v>22</v>
      </c>
      <c r="D12" s="8" t="s">
        <v>32</v>
      </c>
      <c r="E12" s="4" t="s">
        <v>31</v>
      </c>
      <c r="F12" s="4" t="s">
        <v>12</v>
      </c>
      <c r="G12" s="4">
        <v>27</v>
      </c>
      <c r="H12" s="6">
        <v>55</v>
      </c>
      <c r="I12" s="6">
        <f t="shared" si="0"/>
        <v>162</v>
      </c>
      <c r="J12" s="6">
        <f t="shared" si="1"/>
        <v>1647</v>
      </c>
    </row>
    <row r="13" spans="1:10" s="3" customFormat="1">
      <c r="A13" s="11" t="s">
        <v>44</v>
      </c>
      <c r="B13" s="12"/>
      <c r="C13" s="12"/>
      <c r="D13" s="12"/>
      <c r="E13" s="12"/>
      <c r="F13" s="12"/>
      <c r="G13" s="12"/>
      <c r="H13" s="13"/>
      <c r="I13" s="14"/>
      <c r="J13" s="7">
        <f>SUM(J4:J12)</f>
        <v>9333</v>
      </c>
    </row>
    <row r="14" spans="1:10" s="3" customFormat="1" ht="30" customHeight="1">
      <c r="A14" s="15" t="s">
        <v>45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 s="3" customFormat="1" ht="30" customHeight="1">
      <c r="A15" s="15" t="s">
        <v>13</v>
      </c>
      <c r="B15" s="15"/>
      <c r="C15" s="15"/>
      <c r="D15" s="15"/>
      <c r="E15" s="15"/>
      <c r="F15" s="15"/>
      <c r="G15" s="15"/>
      <c r="H15" s="16"/>
      <c r="I15" s="16"/>
      <c r="J15" s="16"/>
    </row>
    <row r="16" spans="1:10">
      <c r="G16" s="5">
        <f>SUM(G4:G12)</f>
        <v>153</v>
      </c>
    </row>
  </sheetData>
  <sortState ref="B4:L12">
    <sortCondition ref="B4"/>
  </sortState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4:C12">
    <cfRule type="duplicateValues" dxfId="0" priority="1"/>
  </conditionalFormatting>
  <pageMargins left="0.44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2024-11-13T13:47:00Z</cp:lastPrinted>
  <dcterms:created xsi:type="dcterms:W3CDTF">2024-11-09T06:19:03Z</dcterms:created>
  <dcterms:modified xsi:type="dcterms:W3CDTF">2024-11-13T13:47:14Z</dcterms:modified>
</cp:coreProperties>
</file>