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1" i="1"/>
  <c r="F11"/>
  <c r="J8"/>
  <c r="J5"/>
  <c r="J6"/>
  <c r="J7"/>
  <c r="J4"/>
</calcChain>
</file>

<file path=xl/sharedStrings.xml><?xml version="1.0" encoding="utf-8"?>
<sst xmlns="http://schemas.openxmlformats.org/spreadsheetml/2006/main" count="32" uniqueCount="31">
  <si>
    <t>INVOICE
PRAGATI LOGISTICS,SAMANTA SAHI KHUNTIA LANE,8984191006
GST No:21AGHPB9356M1Z9</t>
  </si>
  <si>
    <t>12/9/2024</t>
  </si>
  <si>
    <t>CUTTACK-BOUDH</t>
  </si>
  <si>
    <t>21309</t>
  </si>
  <si>
    <t>17/9/2024</t>
  </si>
  <si>
    <t>1378</t>
  </si>
  <si>
    <t>24/9/2024</t>
  </si>
  <si>
    <t>CUTTACK-KUAKHIA</t>
  </si>
  <si>
    <t>21444</t>
  </si>
  <si>
    <t>25/9/2024</t>
  </si>
  <si>
    <t>CUTTACK-KHARIAR ROAD</t>
  </si>
  <si>
    <t>1479</t>
  </si>
  <si>
    <t>Thanking you for your business.
PRAGATI LOGISTICS</t>
  </si>
  <si>
    <t>RATE</t>
  </si>
  <si>
    <t>AMOUNT</t>
  </si>
  <si>
    <t>PL/JA/13799</t>
  </si>
  <si>
    <t>PL/JA/14108</t>
  </si>
  <si>
    <t>PL/JA/14748</t>
  </si>
  <si>
    <t>PL/JA/14840</t>
  </si>
  <si>
    <t>SL</t>
  </si>
  <si>
    <t>DATE</t>
  </si>
  <si>
    <t>LR NO</t>
  </si>
  <si>
    <t>ROUTE</t>
  </si>
  <si>
    <t>INV NO</t>
  </si>
  <si>
    <t>CASE</t>
  </si>
  <si>
    <t>WEIGHT</t>
  </si>
  <si>
    <t xml:space="preserve">HPM CHEMICALS AND FERTILIZERS LIMITED
Address:Ashutosh Vihar Apartment A-105  Ravi Talkies Road Bhubaneswar 751002 ,9438092464
GST No:21AAACH0623D1ZK
</t>
  </si>
  <si>
    <t>(RUPEES FIVE THOUSAND TWO HUNDRED SEVEN ONLY)</t>
  </si>
  <si>
    <t xml:space="preserve">Bill Date:30/09/2024
Bill NO : 22130
Total Amount:5207.00
</t>
  </si>
  <si>
    <t>Kindly, verify &amp; confirm within 7 days, else GST will be filed by 20th OCT., 2024. 
GST to be paid by Consignor under Reverse Charge Mechanism(RCM) as per GST.</t>
  </si>
  <si>
    <t>LR CH.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</si>
</sst>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6</xdr:col>
      <xdr:colOff>333375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66675"/>
          <a:ext cx="430530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V9" sqref="V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23.5703125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9" width="7.28515625" style="2" customWidth="1"/>
    <col min="10" max="10" width="11" style="2" customWidth="1"/>
    <col min="11" max="11" width="9.140625" style="1" customWidth="1"/>
    <col min="12" max="16384" width="9.140625" style="1"/>
  </cols>
  <sheetData>
    <row r="1" spans="1:10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</row>
    <row r="2" spans="1:10" ht="79.5" customHeight="1">
      <c r="A2" s="16" t="s">
        <v>26</v>
      </c>
      <c r="B2" s="17"/>
      <c r="C2" s="17"/>
      <c r="D2" s="17"/>
      <c r="E2" s="17"/>
      <c r="F2" s="17"/>
      <c r="G2" s="18"/>
      <c r="H2" s="19" t="s">
        <v>28</v>
      </c>
      <c r="I2" s="19"/>
      <c r="J2" s="19"/>
    </row>
    <row r="3" spans="1:10" s="9" customFormat="1">
      <c r="A3" s="5" t="s">
        <v>19</v>
      </c>
      <c r="B3" s="5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5" t="s">
        <v>25</v>
      </c>
      <c r="H3" s="8" t="s">
        <v>13</v>
      </c>
      <c r="I3" s="8" t="s">
        <v>30</v>
      </c>
      <c r="J3" s="8" t="s">
        <v>14</v>
      </c>
    </row>
    <row r="4" spans="1:10">
      <c r="A4" s="20">
        <v>1</v>
      </c>
      <c r="B4" s="4" t="s">
        <v>1</v>
      </c>
      <c r="C4" s="4" t="s">
        <v>15</v>
      </c>
      <c r="D4" s="4" t="s">
        <v>2</v>
      </c>
      <c r="E4" s="4" t="s">
        <v>3</v>
      </c>
      <c r="F4" s="4">
        <v>50</v>
      </c>
      <c r="G4" s="4">
        <v>1000</v>
      </c>
      <c r="H4" s="6">
        <v>3.75</v>
      </c>
      <c r="I4" s="6">
        <v>20</v>
      </c>
      <c r="J4" s="6">
        <f>G4*H4+I4</f>
        <v>3770</v>
      </c>
    </row>
    <row r="5" spans="1:10">
      <c r="A5" s="20">
        <v>2</v>
      </c>
      <c r="B5" s="4" t="s">
        <v>4</v>
      </c>
      <c r="C5" s="4" t="s">
        <v>16</v>
      </c>
      <c r="D5" s="4" t="s">
        <v>2</v>
      </c>
      <c r="E5" s="4" t="s">
        <v>5</v>
      </c>
      <c r="F5" s="4">
        <v>14</v>
      </c>
      <c r="G5" s="4">
        <v>220</v>
      </c>
      <c r="H5" s="6">
        <v>3.75</v>
      </c>
      <c r="I5" s="6">
        <v>20</v>
      </c>
      <c r="J5" s="6">
        <f t="shared" ref="J5:J7" si="0">G5*H5+I5</f>
        <v>845</v>
      </c>
    </row>
    <row r="6" spans="1:10">
      <c r="A6" s="20">
        <v>3</v>
      </c>
      <c r="B6" s="4" t="s">
        <v>6</v>
      </c>
      <c r="C6" s="4" t="s">
        <v>17</v>
      </c>
      <c r="D6" s="4" t="s">
        <v>7</v>
      </c>
      <c r="E6" s="4" t="s">
        <v>8</v>
      </c>
      <c r="F6" s="4">
        <v>8</v>
      </c>
      <c r="G6" s="4">
        <v>80</v>
      </c>
      <c r="H6" s="6">
        <v>3</v>
      </c>
      <c r="I6" s="6">
        <v>20</v>
      </c>
      <c r="J6" s="6">
        <f t="shared" si="0"/>
        <v>260</v>
      </c>
    </row>
    <row r="7" spans="1:10">
      <c r="A7" s="20">
        <v>4</v>
      </c>
      <c r="B7" s="4" t="s">
        <v>9</v>
      </c>
      <c r="C7" s="4" t="s">
        <v>18</v>
      </c>
      <c r="D7" s="4" t="s">
        <v>10</v>
      </c>
      <c r="E7" s="4" t="s">
        <v>11</v>
      </c>
      <c r="F7" s="4">
        <v>6</v>
      </c>
      <c r="G7" s="4">
        <v>64</v>
      </c>
      <c r="H7" s="6">
        <v>4.88</v>
      </c>
      <c r="I7" s="6">
        <v>20</v>
      </c>
      <c r="J7" s="6">
        <f t="shared" si="0"/>
        <v>332.32</v>
      </c>
    </row>
    <row r="8" spans="1:10" s="3" customFormat="1">
      <c r="A8" s="10" t="s">
        <v>27</v>
      </c>
      <c r="B8" s="11"/>
      <c r="C8" s="11"/>
      <c r="D8" s="11"/>
      <c r="E8" s="11"/>
      <c r="F8" s="11"/>
      <c r="G8" s="11"/>
      <c r="H8" s="12"/>
      <c r="I8" s="13"/>
      <c r="J8" s="7">
        <f>ROUND(SUM(J4:J7),0)</f>
        <v>5207</v>
      </c>
    </row>
    <row r="9" spans="1:10" s="3" customFormat="1" ht="30" customHeight="1">
      <c r="A9" s="14" t="s">
        <v>29</v>
      </c>
      <c r="B9" s="14"/>
      <c r="C9" s="14"/>
      <c r="D9" s="14"/>
      <c r="E9" s="14"/>
      <c r="F9" s="14"/>
      <c r="G9" s="14"/>
      <c r="H9" s="15"/>
      <c r="I9" s="15"/>
      <c r="J9" s="15"/>
    </row>
    <row r="10" spans="1:10" s="3" customFormat="1" ht="30" customHeight="1">
      <c r="A10" s="14" t="s">
        <v>12</v>
      </c>
      <c r="B10" s="14"/>
      <c r="C10" s="14"/>
      <c r="D10" s="14"/>
      <c r="E10" s="14"/>
      <c r="F10" s="14"/>
      <c r="G10" s="14"/>
      <c r="H10" s="15"/>
      <c r="I10" s="15"/>
      <c r="J10" s="15"/>
    </row>
    <row r="11" spans="1:10">
      <c r="F11" s="5">
        <f>SUM(F4:F7)</f>
        <v>78</v>
      </c>
      <c r="G11" s="5">
        <f>SUM(G4:G7)</f>
        <v>1364</v>
      </c>
    </row>
  </sheetData>
  <mergeCells count="7">
    <mergeCell ref="A8:I8"/>
    <mergeCell ref="A9:J9"/>
    <mergeCell ref="A10:J10"/>
    <mergeCell ref="A1:G1"/>
    <mergeCell ref="A2:G2"/>
    <mergeCell ref="H1:J1"/>
    <mergeCell ref="H2:J2"/>
  </mergeCells>
  <pageMargins left="0.39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2024-10-25T07:09:55Z</cp:lastPrinted>
  <dcterms:created xsi:type="dcterms:W3CDTF">2024-10-10T04:59:57Z</dcterms:created>
  <dcterms:modified xsi:type="dcterms:W3CDTF">2024-10-25T07:09:56Z</dcterms:modified>
</cp:coreProperties>
</file>