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Sheet1!$A$2:$J$162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G159" i="1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J26"/>
  <c r="J25"/>
  <c r="J24"/>
  <c r="J23"/>
  <c r="J22"/>
  <c r="J21"/>
  <c r="J20"/>
  <c r="J19"/>
  <c r="J18"/>
  <c r="J17"/>
  <c r="J16"/>
  <c r="J15"/>
  <c r="J14"/>
  <c r="J13"/>
  <c r="J12"/>
  <c r="A12"/>
  <c r="A13" s="1"/>
  <c r="A14" s="1"/>
  <c r="A15" s="1"/>
  <c r="A16" s="1"/>
  <c r="A17" s="1"/>
  <c r="A18" s="1"/>
  <c r="A19" s="1"/>
  <c r="A20" s="1"/>
  <c r="A21" s="1"/>
  <c r="A22" s="1"/>
  <c r="A23" s="1"/>
  <c r="A24" s="1"/>
  <c r="J11"/>
  <c r="J10"/>
  <c r="J9"/>
  <c r="J158" l="1"/>
  <c r="E14" i="2"/>
  <c r="E13"/>
  <c r="E12"/>
  <c r="E11"/>
  <c r="E15" s="1"/>
</calcChain>
</file>

<file path=xl/sharedStrings.xml><?xml version="1.0" encoding="utf-8"?>
<sst xmlns="http://schemas.openxmlformats.org/spreadsheetml/2006/main" count="646" uniqueCount="232">
  <si>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</si>
  <si>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</si>
  <si>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</si>
  <si>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</si>
  <si>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</si>
  <si>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</si>
  <si>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</si>
  <si>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</si>
  <si>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</si>
  <si>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</si>
  <si>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</si>
  <si>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</si>
  <si>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SM</t>
  </si>
  <si>
    <t>EF</t>
  </si>
  <si>
    <t>PRODUCT</t>
  </si>
  <si>
    <t>ANGUL</t>
  </si>
  <si>
    <t>PURI</t>
  </si>
  <si>
    <t>JAJPUR ROAD</t>
  </si>
  <si>
    <t>RAIRANGPUR</t>
  </si>
  <si>
    <t>NAYAGARH</t>
  </si>
  <si>
    <t>BALASORE</t>
  </si>
  <si>
    <t>BARIPADA</t>
  </si>
  <si>
    <t>GST to be paid by Consignor under Reverse Charge Mechanism (RCM) as per GST</t>
  </si>
  <si>
    <t>BHADRAK</t>
  </si>
  <si>
    <t>SL.</t>
  </si>
  <si>
    <t>KEONJHAR</t>
  </si>
  <si>
    <t>JAGATSINGHPUR</t>
  </si>
  <si>
    <t>WC</t>
  </si>
  <si>
    <t>PARTY NAME</t>
  </si>
  <si>
    <t>DHENKANAL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</si>
  <si>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</si>
  <si>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</si>
  <si>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</si>
  <si>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</si>
  <si>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</si>
  <si>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</si>
  <si>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</si>
  <si>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</si>
  <si>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</si>
  <si>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</si>
  <si>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</si>
  <si>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</si>
  <si>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</si>
  <si>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</si>
  <si>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</si>
  <si>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</si>
  <si>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</si>
  <si>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</si>
  <si>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</si>
  <si>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</si>
  <si>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</si>
  <si>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M/s USHA INTERNATIONAL LTD.</t>
  </si>
  <si>
    <t>PATTAMUNDAI</t>
  </si>
  <si>
    <t>KARANJIA</t>
  </si>
  <si>
    <t>MONTH   : APRIL, 2025</t>
  </si>
  <si>
    <t>03/4/2025</t>
  </si>
  <si>
    <t>U/1</t>
  </si>
  <si>
    <t>U/2</t>
  </si>
  <si>
    <t>U/3</t>
  </si>
  <si>
    <t>BALUGAON</t>
  </si>
  <si>
    <t>U/4</t>
  </si>
  <si>
    <t>07/4/2025</t>
  </si>
  <si>
    <t>U/5</t>
  </si>
  <si>
    <t>U/6</t>
  </si>
  <si>
    <t>U/7</t>
  </si>
  <si>
    <t>U/8</t>
  </si>
  <si>
    <t>U/9</t>
  </si>
  <si>
    <t>U/10</t>
  </si>
  <si>
    <t>U/11</t>
  </si>
  <si>
    <t>U/12</t>
  </si>
  <si>
    <t>U/13</t>
  </si>
  <si>
    <t>09/4/2025</t>
  </si>
  <si>
    <t>U/14</t>
  </si>
  <si>
    <t>U/15</t>
  </si>
  <si>
    <t>U/16</t>
  </si>
  <si>
    <t>U/17</t>
  </si>
  <si>
    <t>U/18</t>
  </si>
  <si>
    <t>10/4/2025</t>
  </si>
  <si>
    <t>U/19</t>
  </si>
  <si>
    <t>NARSINGHPUR</t>
  </si>
  <si>
    <t>U/20</t>
  </si>
  <si>
    <t>U/21</t>
  </si>
  <si>
    <t>U/22</t>
  </si>
  <si>
    <t>U/23</t>
  </si>
  <si>
    <t>U/24</t>
  </si>
  <si>
    <t>11/4/2025</t>
  </si>
  <si>
    <t>U/25</t>
  </si>
  <si>
    <t>U/26</t>
  </si>
  <si>
    <t>U/27</t>
  </si>
  <si>
    <t>U/28</t>
  </si>
  <si>
    <t>U/29</t>
  </si>
  <si>
    <t>U/30</t>
  </si>
  <si>
    <t>U/31</t>
  </si>
  <si>
    <t>U/32</t>
  </si>
  <si>
    <t>12/4/2025</t>
  </si>
  <si>
    <t>U/33</t>
  </si>
  <si>
    <t>SORO</t>
  </si>
  <si>
    <t>U/34</t>
  </si>
  <si>
    <t>16/4/2025</t>
  </si>
  <si>
    <t>U/35</t>
  </si>
  <si>
    <t>U/36</t>
  </si>
  <si>
    <t>U/37</t>
  </si>
  <si>
    <t>U/38</t>
  </si>
  <si>
    <t>U/39</t>
  </si>
  <si>
    <t>U/40</t>
  </si>
  <si>
    <t>U/41</t>
  </si>
  <si>
    <t>U/42</t>
  </si>
  <si>
    <t>U/43</t>
  </si>
  <si>
    <t>U/44</t>
  </si>
  <si>
    <t>U/45</t>
  </si>
  <si>
    <t>17/4/2025</t>
  </si>
  <si>
    <t>U/46</t>
  </si>
  <si>
    <t>U/47</t>
  </si>
  <si>
    <t>U/48</t>
  </si>
  <si>
    <t>U/49</t>
  </si>
  <si>
    <t>U/50</t>
  </si>
  <si>
    <t>U/51</t>
  </si>
  <si>
    <t>U/52</t>
  </si>
  <si>
    <t>U/53</t>
  </si>
  <si>
    <t>19/4/2025</t>
  </si>
  <si>
    <t>U/54</t>
  </si>
  <si>
    <t>21/4/2025</t>
  </si>
  <si>
    <t>U/55</t>
  </si>
  <si>
    <t>U/56</t>
  </si>
  <si>
    <t>U/57</t>
  </si>
  <si>
    <t>U/58</t>
  </si>
  <si>
    <t>U/59</t>
  </si>
  <si>
    <t>U/60</t>
  </si>
  <si>
    <t>U/61</t>
  </si>
  <si>
    <t>U/62</t>
  </si>
  <si>
    <t>U/63</t>
  </si>
  <si>
    <t>U/64</t>
  </si>
  <si>
    <t>U/65</t>
  </si>
  <si>
    <t>U/66</t>
  </si>
  <si>
    <t>U/67</t>
  </si>
  <si>
    <t>22/4/2025</t>
  </si>
  <si>
    <t>U/68</t>
  </si>
  <si>
    <t>U/69</t>
  </si>
  <si>
    <t>U/70</t>
  </si>
  <si>
    <t>U/71</t>
  </si>
  <si>
    <t>U/72</t>
  </si>
  <si>
    <t>U/73</t>
  </si>
  <si>
    <t>U/74</t>
  </si>
  <si>
    <t>U/75</t>
  </si>
  <si>
    <t>U/76</t>
  </si>
  <si>
    <t>U/77</t>
  </si>
  <si>
    <t>U/78</t>
  </si>
  <si>
    <t>U/79</t>
  </si>
  <si>
    <t>U/80</t>
  </si>
  <si>
    <t>U/81</t>
  </si>
  <si>
    <t>U/82</t>
  </si>
  <si>
    <t>U/83</t>
  </si>
  <si>
    <t>U/84</t>
  </si>
  <si>
    <t>U/85</t>
  </si>
  <si>
    <t>U/86</t>
  </si>
  <si>
    <t>U/87</t>
  </si>
  <si>
    <t>U/88</t>
  </si>
  <si>
    <t>U/89</t>
  </si>
  <si>
    <t>U/90</t>
  </si>
  <si>
    <t>U/91</t>
  </si>
  <si>
    <t>U/92</t>
  </si>
  <si>
    <t>U/93</t>
  </si>
  <si>
    <t>U/94</t>
  </si>
  <si>
    <t>U/95</t>
  </si>
  <si>
    <t>U/96</t>
  </si>
  <si>
    <t>26/4/2025</t>
  </si>
  <si>
    <t>U/97</t>
  </si>
  <si>
    <t>U/98</t>
  </si>
  <si>
    <t>U/99</t>
  </si>
  <si>
    <t>U/100</t>
  </si>
  <si>
    <t>U/101</t>
  </si>
  <si>
    <t>U/102</t>
  </si>
  <si>
    <t>U/103</t>
  </si>
  <si>
    <t>U/104</t>
  </si>
  <si>
    <t>U/105</t>
  </si>
  <si>
    <t>U/106</t>
  </si>
  <si>
    <t>U/107</t>
  </si>
  <si>
    <t>U/108</t>
  </si>
  <si>
    <t>29/4/2025</t>
  </si>
  <si>
    <t>U/109</t>
  </si>
  <si>
    <t>U/110</t>
  </si>
  <si>
    <t>U/111</t>
  </si>
  <si>
    <t>U/112</t>
  </si>
  <si>
    <t>U/113</t>
  </si>
  <si>
    <t>U/114</t>
  </si>
  <si>
    <t>U/115</t>
  </si>
  <si>
    <t>U/116</t>
  </si>
  <si>
    <t>U/117</t>
  </si>
  <si>
    <t>U/118</t>
  </si>
  <si>
    <t>U/119</t>
  </si>
  <si>
    <t>CHANDPUR</t>
  </si>
  <si>
    <t>U/121</t>
  </si>
  <si>
    <t>U/122</t>
  </si>
  <si>
    <t>BARBIL</t>
  </si>
  <si>
    <t>U/123</t>
  </si>
  <si>
    <t>U/124</t>
  </si>
  <si>
    <t>30/4/2025</t>
  </si>
  <si>
    <t>U/120</t>
  </si>
  <si>
    <t>U/125</t>
  </si>
  <si>
    <t>U/126</t>
  </si>
  <si>
    <t>U/127</t>
  </si>
  <si>
    <t>U/128</t>
  </si>
  <si>
    <t>U/129</t>
  </si>
  <si>
    <t>U/130</t>
  </si>
  <si>
    <t>U/131</t>
  </si>
  <si>
    <t>U/132</t>
  </si>
  <si>
    <t>U/133</t>
  </si>
  <si>
    <t>U/134</t>
  </si>
  <si>
    <t>U/135</t>
  </si>
  <si>
    <t>U/136</t>
  </si>
  <si>
    <t>U/137</t>
  </si>
  <si>
    <t>U/138</t>
  </si>
  <si>
    <t>U/139</t>
  </si>
  <si>
    <t>U/140</t>
  </si>
  <si>
    <t>U/141</t>
  </si>
  <si>
    <t>U/142</t>
  </si>
  <si>
    <t>U/143</t>
  </si>
  <si>
    <t>U/144</t>
  </si>
  <si>
    <t>U/145</t>
  </si>
  <si>
    <t>U/146</t>
  </si>
  <si>
    <t>U/147</t>
  </si>
  <si>
    <t>BILL NO.   :  2782</t>
  </si>
  <si>
    <t>BILL DATE : 22/05/2025</t>
  </si>
  <si>
    <t>TOTAL</t>
  </si>
  <si>
    <t>RCB</t>
  </si>
  <si>
    <t>RCS</t>
  </si>
  <si>
    <t>SHA</t>
  </si>
  <si>
    <t>JATANI</t>
  </si>
  <si>
    <t>WH</t>
  </si>
  <si>
    <t>PARLAKHEMUNDI</t>
  </si>
  <si>
    <t>LGHT</t>
  </si>
  <si>
    <t>(RUPEES ONE LAKH NINETY THREE THOUSAND SEVEN HUNDRED FORTY FOUR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</si>
</sst>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11" fillId="2" borderId="0" xfId="14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2" fontId="12" fillId="2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/>
    </xf>
    <xf numFmtId="2" fontId="15" fillId="2" borderId="1" xfId="0" applyNumberFormat="1" applyFont="1" applyFill="1" applyBorder="1" applyAlignment="1">
      <alignment horizontal="right"/>
    </xf>
    <xf numFmtId="2" fontId="15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66"/>
  <sheetViews>
    <sheetView tabSelected="1" zoomScale="145" zoomScaleNormal="145" workbookViewId="0">
      <selection activeCell="M15" sqref="M15"/>
    </sheetView>
  </sheetViews>
  <sheetFormatPr defaultRowHeight="15.95" customHeight="1"/>
  <cols>
    <col min="1" max="1" width="5.140625" style="14" customWidth="1"/>
    <col min="2" max="2" width="11.42578125" style="12" bestFit="1" customWidth="1"/>
    <col min="3" max="3" width="8" style="14" customWidth="1"/>
    <col min="4" max="4" width="14.140625" style="13" bestFit="1" customWidth="1"/>
    <col min="5" max="5" width="20.7109375" style="13" customWidth="1"/>
    <col min="6" max="6" width="10.7109375" style="14" customWidth="1"/>
    <col min="7" max="7" width="7" style="15" customWidth="1"/>
    <col min="8" max="8" width="8.5703125" style="16" customWidth="1"/>
    <col min="9" max="9" width="8.85546875" style="15" customWidth="1"/>
    <col min="10" max="10" width="11.28515625" style="16" customWidth="1"/>
    <col min="11" max="16384" width="9.140625" style="16"/>
  </cols>
  <sheetData>
    <row r="2" spans="1:10" s="14" customFormat="1" ht="15" customHeight="1">
      <c r="A2" s="28" t="s">
        <v>3</v>
      </c>
      <c r="B2" s="28"/>
      <c r="C2" s="28"/>
      <c r="D2" s="29"/>
      <c r="E2" s="29"/>
      <c r="F2" s="28"/>
      <c r="G2" s="30"/>
      <c r="H2" s="31" t="s">
        <v>54</v>
      </c>
      <c r="I2" s="30"/>
      <c r="J2" s="30"/>
    </row>
    <row r="3" spans="1:10" s="14" customFormat="1" ht="15" customHeight="1">
      <c r="A3" s="28" t="s">
        <v>51</v>
      </c>
      <c r="B3" s="28"/>
      <c r="C3" s="28"/>
      <c r="D3" s="29"/>
      <c r="E3" s="29"/>
      <c r="F3" s="28"/>
      <c r="G3" s="30"/>
      <c r="H3" s="31" t="s">
        <v>221</v>
      </c>
      <c r="I3" s="30"/>
      <c r="J3" s="30"/>
    </row>
    <row r="4" spans="1:10" s="14" customFormat="1" ht="15" customHeight="1">
      <c r="A4" s="28" t="s">
        <v>1</v>
      </c>
      <c r="B4" s="28"/>
      <c r="C4" s="28"/>
      <c r="D4" s="29"/>
      <c r="E4" s="29"/>
      <c r="F4" s="28"/>
      <c r="G4" s="30"/>
      <c r="H4" s="31" t="s">
        <v>222</v>
      </c>
      <c r="I4" s="30"/>
      <c r="J4" s="30"/>
    </row>
    <row r="5" spans="1:10" s="14" customFormat="1" ht="15" customHeight="1">
      <c r="A5" s="28" t="s">
        <v>5</v>
      </c>
      <c r="B5" s="28"/>
      <c r="C5" s="28"/>
      <c r="D5" s="29"/>
      <c r="E5" s="29"/>
      <c r="F5" s="28"/>
      <c r="G5" s="30"/>
      <c r="H5" s="31" t="s">
        <v>0</v>
      </c>
      <c r="I5" s="30"/>
      <c r="J5" s="30"/>
    </row>
    <row r="6" spans="1:10" s="14" customFormat="1" ht="15" customHeight="1">
      <c r="A6" s="30"/>
      <c r="B6" s="28"/>
      <c r="C6" s="28"/>
      <c r="D6" s="29"/>
      <c r="E6" s="29"/>
      <c r="F6" s="28"/>
      <c r="G6" s="30"/>
      <c r="H6" s="28" t="s">
        <v>2</v>
      </c>
      <c r="I6" s="30"/>
      <c r="J6" s="30"/>
    </row>
    <row r="7" spans="1:10" s="14" customFormat="1" ht="15" customHeight="1">
      <c r="A7" s="30"/>
      <c r="B7" s="28"/>
      <c r="C7" s="28"/>
      <c r="D7" s="29"/>
      <c r="E7" s="29"/>
      <c r="F7" s="28"/>
      <c r="G7" s="30"/>
      <c r="H7" s="30"/>
      <c r="I7" s="28"/>
      <c r="J7" s="30"/>
    </row>
    <row r="8" spans="1:10" s="14" customFormat="1" ht="15" customHeight="1">
      <c r="A8" s="33" t="s">
        <v>24</v>
      </c>
      <c r="B8" s="33" t="s">
        <v>7</v>
      </c>
      <c r="C8" s="33" t="s">
        <v>8</v>
      </c>
      <c r="D8" s="34" t="s">
        <v>33</v>
      </c>
      <c r="E8" s="33" t="s">
        <v>9</v>
      </c>
      <c r="F8" s="34" t="s">
        <v>14</v>
      </c>
      <c r="G8" s="33" t="s">
        <v>10</v>
      </c>
      <c r="H8" s="35" t="s">
        <v>11</v>
      </c>
      <c r="I8" s="34" t="s">
        <v>8</v>
      </c>
      <c r="J8" s="34" t="s">
        <v>223</v>
      </c>
    </row>
    <row r="9" spans="1:10" s="14" customFormat="1" ht="15" customHeight="1">
      <c r="A9" s="36">
        <v>1</v>
      </c>
      <c r="B9" s="37" t="s">
        <v>55</v>
      </c>
      <c r="C9" s="38" t="s">
        <v>56</v>
      </c>
      <c r="D9" s="39">
        <v>8347034651</v>
      </c>
      <c r="E9" s="37" t="s">
        <v>16</v>
      </c>
      <c r="F9" s="40" t="s">
        <v>224</v>
      </c>
      <c r="G9" s="41">
        <v>16</v>
      </c>
      <c r="H9" s="42">
        <v>220</v>
      </c>
      <c r="I9" s="43">
        <v>20</v>
      </c>
      <c r="J9" s="43">
        <f>G9*H9+I9</f>
        <v>3540</v>
      </c>
    </row>
    <row r="10" spans="1:10" s="14" customFormat="1" ht="15" customHeight="1">
      <c r="A10" s="36"/>
      <c r="B10" s="37" t="s">
        <v>55</v>
      </c>
      <c r="C10" s="38" t="s">
        <v>56</v>
      </c>
      <c r="D10" s="39">
        <v>8347034651</v>
      </c>
      <c r="E10" s="37" t="s">
        <v>16</v>
      </c>
      <c r="F10" s="40" t="s">
        <v>225</v>
      </c>
      <c r="G10" s="41">
        <v>10</v>
      </c>
      <c r="H10" s="42">
        <v>130</v>
      </c>
      <c r="I10" s="43">
        <v>0</v>
      </c>
      <c r="J10" s="43">
        <f>G10*H10+I10</f>
        <v>1300</v>
      </c>
    </row>
    <row r="11" spans="1:10" s="14" customFormat="1" ht="15" customHeight="1">
      <c r="A11" s="36">
        <v>2</v>
      </c>
      <c r="B11" s="37" t="s">
        <v>55</v>
      </c>
      <c r="C11" s="38" t="s">
        <v>57</v>
      </c>
      <c r="D11" s="39">
        <v>8347034702</v>
      </c>
      <c r="E11" s="37" t="s">
        <v>18</v>
      </c>
      <c r="F11" s="40" t="s">
        <v>12</v>
      </c>
      <c r="G11" s="41">
        <v>20</v>
      </c>
      <c r="H11" s="42">
        <v>38</v>
      </c>
      <c r="I11" s="43">
        <v>20</v>
      </c>
      <c r="J11" s="43">
        <f>G11*H11+I11</f>
        <v>780</v>
      </c>
    </row>
    <row r="12" spans="1:10" s="14" customFormat="1" ht="15" customHeight="1">
      <c r="A12" s="36">
        <f t="shared" ref="A12:A75" si="0">A11+1</f>
        <v>3</v>
      </c>
      <c r="B12" s="37" t="s">
        <v>55</v>
      </c>
      <c r="C12" s="38" t="s">
        <v>58</v>
      </c>
      <c r="D12" s="39">
        <v>8347034704</v>
      </c>
      <c r="E12" s="37" t="s">
        <v>59</v>
      </c>
      <c r="F12" s="40" t="s">
        <v>12</v>
      </c>
      <c r="G12" s="41">
        <v>2</v>
      </c>
      <c r="H12" s="42">
        <v>45</v>
      </c>
      <c r="I12" s="43">
        <v>20</v>
      </c>
      <c r="J12" s="43">
        <f>G12*H12+I12</f>
        <v>110</v>
      </c>
    </row>
    <row r="13" spans="1:10" s="14" customFormat="1" ht="15" customHeight="1">
      <c r="A13" s="36">
        <f t="shared" si="0"/>
        <v>4</v>
      </c>
      <c r="B13" s="37" t="s">
        <v>55</v>
      </c>
      <c r="C13" s="38" t="s">
        <v>60</v>
      </c>
      <c r="D13" s="39">
        <v>8347034703</v>
      </c>
      <c r="E13" s="37" t="s">
        <v>59</v>
      </c>
      <c r="F13" s="40" t="s">
        <v>12</v>
      </c>
      <c r="G13" s="41">
        <v>2</v>
      </c>
      <c r="H13" s="42">
        <v>45</v>
      </c>
      <c r="I13" s="43">
        <v>20</v>
      </c>
      <c r="J13" s="43">
        <f>G13*H13+I13</f>
        <v>110</v>
      </c>
    </row>
    <row r="14" spans="1:10" s="14" customFormat="1" ht="15" customHeight="1">
      <c r="A14" s="36">
        <f t="shared" si="0"/>
        <v>5</v>
      </c>
      <c r="B14" s="37" t="s">
        <v>61</v>
      </c>
      <c r="C14" s="38" t="s">
        <v>62</v>
      </c>
      <c r="D14" s="39">
        <v>8347034737</v>
      </c>
      <c r="E14" s="37" t="s">
        <v>26</v>
      </c>
      <c r="F14" s="40" t="s">
        <v>226</v>
      </c>
      <c r="G14" s="41">
        <v>12</v>
      </c>
      <c r="H14" s="42">
        <v>86</v>
      </c>
      <c r="I14" s="43">
        <v>20</v>
      </c>
      <c r="J14" s="43">
        <f>G14*H14+I14</f>
        <v>1052</v>
      </c>
    </row>
    <row r="15" spans="1:10" s="14" customFormat="1" ht="15" customHeight="1">
      <c r="A15" s="36">
        <f t="shared" si="0"/>
        <v>6</v>
      </c>
      <c r="B15" s="37" t="s">
        <v>61</v>
      </c>
      <c r="C15" s="38" t="s">
        <v>63</v>
      </c>
      <c r="D15" s="39">
        <v>8347034736</v>
      </c>
      <c r="E15" s="37" t="s">
        <v>16</v>
      </c>
      <c r="F15" s="40" t="s">
        <v>226</v>
      </c>
      <c r="G15" s="41">
        <v>3</v>
      </c>
      <c r="H15" s="42">
        <v>71</v>
      </c>
      <c r="I15" s="43">
        <v>20</v>
      </c>
      <c r="J15" s="43">
        <f>G15*H15+I15</f>
        <v>233</v>
      </c>
    </row>
    <row r="16" spans="1:10" s="14" customFormat="1" ht="15" customHeight="1">
      <c r="A16" s="36">
        <f t="shared" si="0"/>
        <v>7</v>
      </c>
      <c r="B16" s="37" t="s">
        <v>61</v>
      </c>
      <c r="C16" s="38" t="s">
        <v>64</v>
      </c>
      <c r="D16" s="39">
        <v>8347034723</v>
      </c>
      <c r="E16" s="37" t="s">
        <v>21</v>
      </c>
      <c r="F16" s="40" t="s">
        <v>13</v>
      </c>
      <c r="G16" s="41">
        <v>4</v>
      </c>
      <c r="H16" s="42">
        <v>45</v>
      </c>
      <c r="I16" s="43">
        <v>20</v>
      </c>
      <c r="J16" s="43">
        <f>G16*H16+I16</f>
        <v>200</v>
      </c>
    </row>
    <row r="17" spans="1:10" s="14" customFormat="1" ht="15" customHeight="1">
      <c r="A17" s="36">
        <f t="shared" si="0"/>
        <v>8</v>
      </c>
      <c r="B17" s="37" t="s">
        <v>61</v>
      </c>
      <c r="C17" s="38" t="s">
        <v>65</v>
      </c>
      <c r="D17" s="39">
        <v>8347034739</v>
      </c>
      <c r="E17" s="37" t="s">
        <v>21</v>
      </c>
      <c r="F17" s="40" t="s">
        <v>13</v>
      </c>
      <c r="G17" s="41">
        <v>8</v>
      </c>
      <c r="H17" s="42">
        <v>45</v>
      </c>
      <c r="I17" s="43">
        <v>20</v>
      </c>
      <c r="J17" s="43">
        <f>G17*H17+I17</f>
        <v>380</v>
      </c>
    </row>
    <row r="18" spans="1:10" s="14" customFormat="1" ht="15" customHeight="1">
      <c r="A18" s="36">
        <f t="shared" si="0"/>
        <v>9</v>
      </c>
      <c r="B18" s="37" t="s">
        <v>61</v>
      </c>
      <c r="C18" s="38" t="s">
        <v>66</v>
      </c>
      <c r="D18" s="39">
        <v>8347034738</v>
      </c>
      <c r="E18" s="37" t="s">
        <v>21</v>
      </c>
      <c r="F18" s="40" t="s">
        <v>13</v>
      </c>
      <c r="G18" s="41">
        <v>3</v>
      </c>
      <c r="H18" s="42">
        <v>45</v>
      </c>
      <c r="I18" s="43">
        <v>20</v>
      </c>
      <c r="J18" s="43">
        <f>G18*H18+I18</f>
        <v>155</v>
      </c>
    </row>
    <row r="19" spans="1:10" s="14" customFormat="1" ht="15" customHeight="1">
      <c r="A19" s="36">
        <f t="shared" si="0"/>
        <v>10</v>
      </c>
      <c r="B19" s="37" t="s">
        <v>61</v>
      </c>
      <c r="C19" s="38" t="s">
        <v>67</v>
      </c>
      <c r="D19" s="39">
        <v>8347034725</v>
      </c>
      <c r="E19" s="37" t="s">
        <v>23</v>
      </c>
      <c r="F19" s="40" t="s">
        <v>27</v>
      </c>
      <c r="G19" s="41">
        <v>2</v>
      </c>
      <c r="H19" s="42">
        <v>375</v>
      </c>
      <c r="I19" s="43">
        <v>20</v>
      </c>
      <c r="J19" s="43">
        <f>G19*H19+I19</f>
        <v>770</v>
      </c>
    </row>
    <row r="20" spans="1:10" s="14" customFormat="1" ht="15" customHeight="1">
      <c r="A20" s="36">
        <f t="shared" si="0"/>
        <v>11</v>
      </c>
      <c r="B20" s="37" t="s">
        <v>61</v>
      </c>
      <c r="C20" s="38" t="s">
        <v>68</v>
      </c>
      <c r="D20" s="39">
        <v>8347034746</v>
      </c>
      <c r="E20" s="37" t="s">
        <v>16</v>
      </c>
      <c r="F20" s="40" t="s">
        <v>13</v>
      </c>
      <c r="G20" s="41">
        <v>11</v>
      </c>
      <c r="H20" s="42">
        <v>45</v>
      </c>
      <c r="I20" s="43">
        <v>20</v>
      </c>
      <c r="J20" s="43">
        <f>G20*H20+I20</f>
        <v>515</v>
      </c>
    </row>
    <row r="21" spans="1:10" s="14" customFormat="1" ht="15" customHeight="1">
      <c r="A21" s="36">
        <f t="shared" si="0"/>
        <v>12</v>
      </c>
      <c r="B21" s="37" t="s">
        <v>61</v>
      </c>
      <c r="C21" s="38" t="s">
        <v>69</v>
      </c>
      <c r="D21" s="39">
        <v>8347034745</v>
      </c>
      <c r="E21" s="37" t="s">
        <v>16</v>
      </c>
      <c r="F21" s="40" t="s">
        <v>13</v>
      </c>
      <c r="G21" s="41">
        <v>45</v>
      </c>
      <c r="H21" s="42">
        <v>45</v>
      </c>
      <c r="I21" s="43">
        <v>20</v>
      </c>
      <c r="J21" s="43">
        <f>G21*H21+I21</f>
        <v>2045</v>
      </c>
    </row>
    <row r="22" spans="1:10" s="14" customFormat="1" ht="15" customHeight="1">
      <c r="A22" s="36">
        <f t="shared" si="0"/>
        <v>13</v>
      </c>
      <c r="B22" s="37" t="s">
        <v>61</v>
      </c>
      <c r="C22" s="38" t="s">
        <v>70</v>
      </c>
      <c r="D22" s="39">
        <v>8347034747</v>
      </c>
      <c r="E22" s="37" t="s">
        <v>17</v>
      </c>
      <c r="F22" s="40" t="s">
        <v>224</v>
      </c>
      <c r="G22" s="41">
        <v>6</v>
      </c>
      <c r="H22" s="42">
        <v>220</v>
      </c>
      <c r="I22" s="43">
        <v>20</v>
      </c>
      <c r="J22" s="43">
        <f>G22*H22+I22</f>
        <v>1340</v>
      </c>
    </row>
    <row r="23" spans="1:10" s="14" customFormat="1" ht="15" customHeight="1">
      <c r="A23" s="36">
        <f t="shared" si="0"/>
        <v>14</v>
      </c>
      <c r="B23" s="37" t="s">
        <v>71</v>
      </c>
      <c r="C23" s="38" t="s">
        <v>72</v>
      </c>
      <c r="D23" s="39">
        <v>8347034835</v>
      </c>
      <c r="E23" s="37" t="s">
        <v>17</v>
      </c>
      <c r="F23" s="40" t="s">
        <v>13</v>
      </c>
      <c r="G23" s="41">
        <v>5</v>
      </c>
      <c r="H23" s="42">
        <v>45</v>
      </c>
      <c r="I23" s="43">
        <v>20</v>
      </c>
      <c r="J23" s="43">
        <f>G23*H23+I23</f>
        <v>245</v>
      </c>
    </row>
    <row r="24" spans="1:10" s="14" customFormat="1" ht="15" customHeight="1">
      <c r="A24" s="36">
        <f t="shared" si="0"/>
        <v>15</v>
      </c>
      <c r="B24" s="37" t="s">
        <v>71</v>
      </c>
      <c r="C24" s="38" t="s">
        <v>73</v>
      </c>
      <c r="D24" s="39">
        <v>8347034837</v>
      </c>
      <c r="E24" s="37" t="s">
        <v>25</v>
      </c>
      <c r="F24" s="40" t="s">
        <v>224</v>
      </c>
      <c r="G24" s="41">
        <v>10</v>
      </c>
      <c r="H24" s="42">
        <v>225</v>
      </c>
      <c r="I24" s="43">
        <v>20</v>
      </c>
      <c r="J24" s="43">
        <f>G24*H24+I24</f>
        <v>2270</v>
      </c>
    </row>
    <row r="25" spans="1:10" s="14" customFormat="1" ht="15" customHeight="1">
      <c r="A25" s="36"/>
      <c r="B25" s="37" t="s">
        <v>71</v>
      </c>
      <c r="C25" s="38" t="s">
        <v>73</v>
      </c>
      <c r="D25" s="39">
        <v>8347034837</v>
      </c>
      <c r="E25" s="37" t="s">
        <v>25</v>
      </c>
      <c r="F25" s="40" t="s">
        <v>225</v>
      </c>
      <c r="G25" s="41">
        <v>16</v>
      </c>
      <c r="H25" s="42">
        <v>150</v>
      </c>
      <c r="I25" s="43">
        <v>0</v>
      </c>
      <c r="J25" s="43">
        <f>G25*H25+I25</f>
        <v>2400</v>
      </c>
    </row>
    <row r="26" spans="1:10" s="14" customFormat="1" ht="15" customHeight="1">
      <c r="A26" s="36">
        <v>16</v>
      </c>
      <c r="B26" s="37" t="s">
        <v>71</v>
      </c>
      <c r="C26" s="38" t="s">
        <v>74</v>
      </c>
      <c r="D26" s="39">
        <v>8347034825</v>
      </c>
      <c r="E26" s="37" t="s">
        <v>17</v>
      </c>
      <c r="F26" s="40" t="s">
        <v>224</v>
      </c>
      <c r="G26" s="41">
        <v>6</v>
      </c>
      <c r="H26" s="42">
        <v>220</v>
      </c>
      <c r="I26" s="43">
        <v>20</v>
      </c>
      <c r="J26" s="43">
        <f>G26*H26+I26</f>
        <v>1340</v>
      </c>
    </row>
    <row r="27" spans="1:10" s="14" customFormat="1" ht="15" customHeight="1">
      <c r="A27" s="36">
        <f t="shared" si="0"/>
        <v>17</v>
      </c>
      <c r="B27" s="37" t="s">
        <v>71</v>
      </c>
      <c r="C27" s="38" t="s">
        <v>75</v>
      </c>
      <c r="D27" s="39">
        <v>8347034845</v>
      </c>
      <c r="E27" s="37" t="s">
        <v>15</v>
      </c>
      <c r="F27" s="40" t="s">
        <v>27</v>
      </c>
      <c r="G27" s="41">
        <v>3</v>
      </c>
      <c r="H27" s="42">
        <v>375</v>
      </c>
      <c r="I27" s="43">
        <v>20</v>
      </c>
      <c r="J27" s="43">
        <f>G27*H27+I27</f>
        <v>1145</v>
      </c>
    </row>
    <row r="28" spans="1:10" s="14" customFormat="1" ht="15" customHeight="1">
      <c r="A28" s="36">
        <f t="shared" si="0"/>
        <v>18</v>
      </c>
      <c r="B28" s="37" t="s">
        <v>71</v>
      </c>
      <c r="C28" s="38" t="s">
        <v>76</v>
      </c>
      <c r="D28" s="39">
        <v>8347034838</v>
      </c>
      <c r="E28" s="37" t="s">
        <v>23</v>
      </c>
      <c r="F28" s="40" t="s">
        <v>27</v>
      </c>
      <c r="G28" s="41">
        <v>3</v>
      </c>
      <c r="H28" s="42">
        <v>375</v>
      </c>
      <c r="I28" s="43">
        <v>20</v>
      </c>
      <c r="J28" s="43">
        <f>G28*H28+I28</f>
        <v>1145</v>
      </c>
    </row>
    <row r="29" spans="1:10" s="14" customFormat="1" ht="15" customHeight="1">
      <c r="A29" s="36">
        <f t="shared" si="0"/>
        <v>19</v>
      </c>
      <c r="B29" s="37" t="s">
        <v>77</v>
      </c>
      <c r="C29" s="38" t="s">
        <v>78</v>
      </c>
      <c r="D29" s="39">
        <v>8347034888</v>
      </c>
      <c r="E29" s="37" t="s">
        <v>79</v>
      </c>
      <c r="F29" s="40" t="s">
        <v>12</v>
      </c>
      <c r="G29" s="41">
        <v>3</v>
      </c>
      <c r="H29" s="42">
        <v>43</v>
      </c>
      <c r="I29" s="43">
        <v>20</v>
      </c>
      <c r="J29" s="43">
        <f>G29*H29+I29</f>
        <v>149</v>
      </c>
    </row>
    <row r="30" spans="1:10" s="14" customFormat="1" ht="15" customHeight="1">
      <c r="A30" s="36">
        <f t="shared" si="0"/>
        <v>20</v>
      </c>
      <c r="B30" s="37" t="s">
        <v>77</v>
      </c>
      <c r="C30" s="38" t="s">
        <v>80</v>
      </c>
      <c r="D30" s="39">
        <v>8347034889</v>
      </c>
      <c r="E30" s="37" t="s">
        <v>79</v>
      </c>
      <c r="F30" s="40" t="s">
        <v>12</v>
      </c>
      <c r="G30" s="41">
        <v>24</v>
      </c>
      <c r="H30" s="42">
        <v>43</v>
      </c>
      <c r="I30" s="43">
        <v>20</v>
      </c>
      <c r="J30" s="43">
        <f>G30*H30+I30</f>
        <v>1052</v>
      </c>
    </row>
    <row r="31" spans="1:10" s="14" customFormat="1" ht="15" customHeight="1">
      <c r="A31" s="36">
        <f t="shared" si="0"/>
        <v>21</v>
      </c>
      <c r="B31" s="37" t="s">
        <v>77</v>
      </c>
      <c r="C31" s="38" t="s">
        <v>81</v>
      </c>
      <c r="D31" s="39">
        <v>8347034868</v>
      </c>
      <c r="E31" s="37" t="s">
        <v>17</v>
      </c>
      <c r="F31" s="40" t="s">
        <v>12</v>
      </c>
      <c r="G31" s="41">
        <v>2</v>
      </c>
      <c r="H31" s="42">
        <v>45</v>
      </c>
      <c r="I31" s="43">
        <v>20</v>
      </c>
      <c r="J31" s="43">
        <f>G31*H31+I31</f>
        <v>110</v>
      </c>
    </row>
    <row r="32" spans="1:10" s="14" customFormat="1" ht="15" customHeight="1">
      <c r="A32" s="36">
        <f t="shared" si="0"/>
        <v>22</v>
      </c>
      <c r="B32" s="37" t="s">
        <v>77</v>
      </c>
      <c r="C32" s="38" t="s">
        <v>82</v>
      </c>
      <c r="D32" s="39">
        <v>8347034875</v>
      </c>
      <c r="E32" s="37" t="s">
        <v>29</v>
      </c>
      <c r="F32" s="40" t="s">
        <v>13</v>
      </c>
      <c r="G32" s="41">
        <v>25</v>
      </c>
      <c r="H32" s="42">
        <v>45</v>
      </c>
      <c r="I32" s="43">
        <v>20</v>
      </c>
      <c r="J32" s="43">
        <f>G32*H32+I32</f>
        <v>1145</v>
      </c>
    </row>
    <row r="33" spans="1:10" s="14" customFormat="1" ht="15" customHeight="1">
      <c r="A33" s="36">
        <f t="shared" si="0"/>
        <v>23</v>
      </c>
      <c r="B33" s="37" t="s">
        <v>77</v>
      </c>
      <c r="C33" s="38" t="s">
        <v>83</v>
      </c>
      <c r="D33" s="39">
        <v>8347034899</v>
      </c>
      <c r="E33" s="37" t="s">
        <v>25</v>
      </c>
      <c r="F33" s="40" t="s">
        <v>13</v>
      </c>
      <c r="G33" s="41">
        <v>19</v>
      </c>
      <c r="H33" s="42">
        <v>48</v>
      </c>
      <c r="I33" s="43">
        <v>20</v>
      </c>
      <c r="J33" s="43">
        <f>G33*H33+I33</f>
        <v>932</v>
      </c>
    </row>
    <row r="34" spans="1:10" s="14" customFormat="1" ht="15" customHeight="1">
      <c r="A34" s="36">
        <f t="shared" si="0"/>
        <v>24</v>
      </c>
      <c r="B34" s="37" t="s">
        <v>77</v>
      </c>
      <c r="C34" s="38" t="s">
        <v>84</v>
      </c>
      <c r="D34" s="39">
        <v>8347034911</v>
      </c>
      <c r="E34" s="37" t="s">
        <v>25</v>
      </c>
      <c r="F34" s="40" t="s">
        <v>13</v>
      </c>
      <c r="G34" s="41">
        <v>66</v>
      </c>
      <c r="H34" s="42">
        <v>48</v>
      </c>
      <c r="I34" s="43">
        <v>20</v>
      </c>
      <c r="J34" s="43">
        <f>G34*H34+I34</f>
        <v>3188</v>
      </c>
    </row>
    <row r="35" spans="1:10" s="14" customFormat="1" ht="15" customHeight="1">
      <c r="A35" s="36">
        <f t="shared" si="0"/>
        <v>25</v>
      </c>
      <c r="B35" s="37" t="s">
        <v>85</v>
      </c>
      <c r="C35" s="38" t="s">
        <v>86</v>
      </c>
      <c r="D35" s="39">
        <v>8347034915</v>
      </c>
      <c r="E35" s="37" t="s">
        <v>23</v>
      </c>
      <c r="F35" s="40" t="s">
        <v>226</v>
      </c>
      <c r="G35" s="41">
        <v>8</v>
      </c>
      <c r="H35" s="42">
        <v>71</v>
      </c>
      <c r="I35" s="43">
        <v>20</v>
      </c>
      <c r="J35" s="43">
        <f>G35*H35+I35</f>
        <v>588</v>
      </c>
    </row>
    <row r="36" spans="1:10" s="14" customFormat="1" ht="15" customHeight="1">
      <c r="A36" s="36">
        <f t="shared" si="0"/>
        <v>26</v>
      </c>
      <c r="B36" s="37" t="s">
        <v>85</v>
      </c>
      <c r="C36" s="38" t="s">
        <v>87</v>
      </c>
      <c r="D36" s="39">
        <v>8347034924</v>
      </c>
      <c r="E36" s="37" t="s">
        <v>19</v>
      </c>
      <c r="F36" s="40" t="s">
        <v>226</v>
      </c>
      <c r="G36" s="41">
        <v>18</v>
      </c>
      <c r="H36" s="42">
        <v>71</v>
      </c>
      <c r="I36" s="43">
        <v>20</v>
      </c>
      <c r="J36" s="43">
        <f>G36*H36+I36</f>
        <v>1298</v>
      </c>
    </row>
    <row r="37" spans="1:10" s="14" customFormat="1" ht="15" customHeight="1">
      <c r="A37" s="36">
        <f t="shared" si="0"/>
        <v>27</v>
      </c>
      <c r="B37" s="37" t="s">
        <v>85</v>
      </c>
      <c r="C37" s="38" t="s">
        <v>88</v>
      </c>
      <c r="D37" s="39">
        <v>8347034922</v>
      </c>
      <c r="E37" s="37" t="s">
        <v>25</v>
      </c>
      <c r="F37" s="40" t="s">
        <v>226</v>
      </c>
      <c r="G37" s="41">
        <v>13</v>
      </c>
      <c r="H37" s="42">
        <v>71</v>
      </c>
      <c r="I37" s="43">
        <v>20</v>
      </c>
      <c r="J37" s="43">
        <f>G37*H37+I37</f>
        <v>943</v>
      </c>
    </row>
    <row r="38" spans="1:10" s="14" customFormat="1" ht="15" customHeight="1">
      <c r="A38" s="36">
        <f t="shared" si="0"/>
        <v>28</v>
      </c>
      <c r="B38" s="37" t="s">
        <v>85</v>
      </c>
      <c r="C38" s="38" t="s">
        <v>89</v>
      </c>
      <c r="D38" s="39">
        <v>8347034920</v>
      </c>
      <c r="E38" s="37" t="s">
        <v>25</v>
      </c>
      <c r="F38" s="40" t="s">
        <v>13</v>
      </c>
      <c r="G38" s="41">
        <v>30</v>
      </c>
      <c r="H38" s="42">
        <v>48</v>
      </c>
      <c r="I38" s="43">
        <v>20</v>
      </c>
      <c r="J38" s="43">
        <f>G38*H38+I38</f>
        <v>1460</v>
      </c>
    </row>
    <row r="39" spans="1:10" s="14" customFormat="1" ht="15" customHeight="1">
      <c r="A39" s="36">
        <f t="shared" si="0"/>
        <v>29</v>
      </c>
      <c r="B39" s="37" t="s">
        <v>85</v>
      </c>
      <c r="C39" s="38" t="s">
        <v>90</v>
      </c>
      <c r="D39" s="39">
        <v>8347034921</v>
      </c>
      <c r="E39" s="37" t="s">
        <v>227</v>
      </c>
      <c r="F39" s="40" t="s">
        <v>13</v>
      </c>
      <c r="G39" s="41">
        <v>11</v>
      </c>
      <c r="H39" s="42">
        <v>45</v>
      </c>
      <c r="I39" s="43">
        <v>20</v>
      </c>
      <c r="J39" s="43">
        <f>G39*H39+I39</f>
        <v>515</v>
      </c>
    </row>
    <row r="40" spans="1:10" s="14" customFormat="1" ht="15" customHeight="1">
      <c r="A40" s="36">
        <f t="shared" si="0"/>
        <v>30</v>
      </c>
      <c r="B40" s="37" t="s">
        <v>85</v>
      </c>
      <c r="C40" s="38" t="s">
        <v>91</v>
      </c>
      <c r="D40" s="39">
        <v>8347034942</v>
      </c>
      <c r="E40" s="37" t="s">
        <v>227</v>
      </c>
      <c r="F40" s="40" t="s">
        <v>13</v>
      </c>
      <c r="G40" s="41">
        <v>10</v>
      </c>
      <c r="H40" s="42">
        <v>45</v>
      </c>
      <c r="I40" s="43">
        <v>20</v>
      </c>
      <c r="J40" s="43">
        <f>G40*H40+I40</f>
        <v>470</v>
      </c>
    </row>
    <row r="41" spans="1:10" s="14" customFormat="1" ht="15" customHeight="1">
      <c r="A41" s="36">
        <f t="shared" si="0"/>
        <v>31</v>
      </c>
      <c r="B41" s="37" t="s">
        <v>85</v>
      </c>
      <c r="C41" s="38" t="s">
        <v>92</v>
      </c>
      <c r="D41" s="39">
        <v>8347034943</v>
      </c>
      <c r="E41" s="37" t="s">
        <v>20</v>
      </c>
      <c r="F41" s="40" t="s">
        <v>13</v>
      </c>
      <c r="G41" s="41">
        <v>6</v>
      </c>
      <c r="H41" s="42">
        <v>45</v>
      </c>
      <c r="I41" s="43">
        <v>20</v>
      </c>
      <c r="J41" s="43">
        <f>G41*H41+I41</f>
        <v>290</v>
      </c>
    </row>
    <row r="42" spans="1:10" s="14" customFormat="1" ht="15" customHeight="1">
      <c r="A42" s="36">
        <f t="shared" si="0"/>
        <v>32</v>
      </c>
      <c r="B42" s="37" t="s">
        <v>85</v>
      </c>
      <c r="C42" s="38" t="s">
        <v>93</v>
      </c>
      <c r="D42" s="39">
        <v>8347034930</v>
      </c>
      <c r="E42" s="37" t="s">
        <v>19</v>
      </c>
      <c r="F42" s="40" t="s">
        <v>226</v>
      </c>
      <c r="G42" s="41">
        <v>8</v>
      </c>
      <c r="H42" s="42">
        <v>71</v>
      </c>
      <c r="I42" s="43">
        <v>20</v>
      </c>
      <c r="J42" s="43">
        <f>G42*H42+I42</f>
        <v>588</v>
      </c>
    </row>
    <row r="43" spans="1:10" s="14" customFormat="1" ht="15" customHeight="1">
      <c r="A43" s="36">
        <f t="shared" si="0"/>
        <v>33</v>
      </c>
      <c r="B43" s="37" t="s">
        <v>94</v>
      </c>
      <c r="C43" s="38" t="s">
        <v>95</v>
      </c>
      <c r="D43" s="39">
        <v>8347034925</v>
      </c>
      <c r="E43" s="37" t="s">
        <v>96</v>
      </c>
      <c r="F43" s="40" t="s">
        <v>13</v>
      </c>
      <c r="G43" s="41">
        <v>2</v>
      </c>
      <c r="H43" s="42">
        <v>60</v>
      </c>
      <c r="I43" s="43">
        <v>20</v>
      </c>
      <c r="J43" s="43">
        <f>G43*H43+I43</f>
        <v>140</v>
      </c>
    </row>
    <row r="44" spans="1:10" s="14" customFormat="1" ht="15" customHeight="1">
      <c r="A44" s="36">
        <f t="shared" si="0"/>
        <v>34</v>
      </c>
      <c r="B44" s="37" t="s">
        <v>94</v>
      </c>
      <c r="C44" s="38" t="s">
        <v>97</v>
      </c>
      <c r="D44" s="39">
        <v>8347035120</v>
      </c>
      <c r="E44" s="37" t="s">
        <v>29</v>
      </c>
      <c r="F44" s="40" t="s">
        <v>27</v>
      </c>
      <c r="G44" s="41">
        <v>2</v>
      </c>
      <c r="H44" s="42">
        <v>375</v>
      </c>
      <c r="I44" s="43">
        <v>20</v>
      </c>
      <c r="J44" s="43">
        <f>G44*H44+I44</f>
        <v>770</v>
      </c>
    </row>
    <row r="45" spans="1:10" s="14" customFormat="1" ht="15" customHeight="1">
      <c r="A45" s="36">
        <f t="shared" si="0"/>
        <v>35</v>
      </c>
      <c r="B45" s="37" t="s">
        <v>98</v>
      </c>
      <c r="C45" s="38" t="s">
        <v>99</v>
      </c>
      <c r="D45" s="39">
        <v>8347035197</v>
      </c>
      <c r="E45" s="37" t="s">
        <v>52</v>
      </c>
      <c r="F45" s="40" t="s">
        <v>226</v>
      </c>
      <c r="G45" s="41">
        <v>24</v>
      </c>
      <c r="H45" s="42">
        <v>65</v>
      </c>
      <c r="I45" s="43">
        <v>20</v>
      </c>
      <c r="J45" s="43">
        <f>G45*H45+I45</f>
        <v>1580</v>
      </c>
    </row>
    <row r="46" spans="1:10" s="14" customFormat="1" ht="15" customHeight="1">
      <c r="A46" s="36">
        <f t="shared" si="0"/>
        <v>36</v>
      </c>
      <c r="B46" s="37" t="s">
        <v>98</v>
      </c>
      <c r="C46" s="38" t="s">
        <v>100</v>
      </c>
      <c r="D46" s="39">
        <v>8347035260</v>
      </c>
      <c r="E46" s="37" t="s">
        <v>25</v>
      </c>
      <c r="F46" s="40" t="s">
        <v>13</v>
      </c>
      <c r="G46" s="41">
        <v>30</v>
      </c>
      <c r="H46" s="42">
        <v>48</v>
      </c>
      <c r="I46" s="43">
        <v>20</v>
      </c>
      <c r="J46" s="43">
        <f>G46*H46+I46</f>
        <v>1460</v>
      </c>
    </row>
    <row r="47" spans="1:10" s="14" customFormat="1" ht="15" customHeight="1">
      <c r="A47" s="36">
        <f t="shared" si="0"/>
        <v>37</v>
      </c>
      <c r="B47" s="37" t="s">
        <v>98</v>
      </c>
      <c r="C47" s="38" t="s">
        <v>101</v>
      </c>
      <c r="D47" s="39">
        <v>8347035192</v>
      </c>
      <c r="E47" s="37" t="s">
        <v>53</v>
      </c>
      <c r="F47" s="40" t="s">
        <v>12</v>
      </c>
      <c r="G47" s="41">
        <v>24</v>
      </c>
      <c r="H47" s="42">
        <v>43</v>
      </c>
      <c r="I47" s="43">
        <v>20</v>
      </c>
      <c r="J47" s="43">
        <f>G47*H47+I47</f>
        <v>1052</v>
      </c>
    </row>
    <row r="48" spans="1:10" s="14" customFormat="1" ht="15" customHeight="1">
      <c r="A48" s="36">
        <f t="shared" si="0"/>
        <v>38</v>
      </c>
      <c r="B48" s="37" t="s">
        <v>98</v>
      </c>
      <c r="C48" s="38" t="s">
        <v>102</v>
      </c>
      <c r="D48" s="39">
        <v>8347035262</v>
      </c>
      <c r="E48" s="37" t="s">
        <v>25</v>
      </c>
      <c r="F48" s="40" t="s">
        <v>226</v>
      </c>
      <c r="G48" s="41">
        <v>6</v>
      </c>
      <c r="H48" s="42">
        <v>71</v>
      </c>
      <c r="I48" s="43">
        <v>20</v>
      </c>
      <c r="J48" s="43">
        <f>G48*H48+I48</f>
        <v>446</v>
      </c>
    </row>
    <row r="49" spans="1:10" s="14" customFormat="1" ht="15" customHeight="1">
      <c r="A49" s="36">
        <f t="shared" si="0"/>
        <v>39</v>
      </c>
      <c r="B49" s="37" t="s">
        <v>98</v>
      </c>
      <c r="C49" s="38" t="s">
        <v>103</v>
      </c>
      <c r="D49" s="39">
        <v>8347035218</v>
      </c>
      <c r="E49" s="37" t="s">
        <v>59</v>
      </c>
      <c r="F49" s="40" t="s">
        <v>12</v>
      </c>
      <c r="G49" s="41">
        <v>5</v>
      </c>
      <c r="H49" s="42">
        <v>45</v>
      </c>
      <c r="I49" s="43">
        <v>20</v>
      </c>
      <c r="J49" s="43">
        <f>G49*H49+I49</f>
        <v>245</v>
      </c>
    </row>
    <row r="50" spans="1:10" s="14" customFormat="1" ht="15" customHeight="1">
      <c r="A50" s="36">
        <f t="shared" si="0"/>
        <v>40</v>
      </c>
      <c r="B50" s="37" t="s">
        <v>98</v>
      </c>
      <c r="C50" s="38" t="s">
        <v>104</v>
      </c>
      <c r="D50" s="39">
        <v>8347035217</v>
      </c>
      <c r="E50" s="37" t="s">
        <v>59</v>
      </c>
      <c r="F50" s="40" t="s">
        <v>12</v>
      </c>
      <c r="G50" s="41">
        <v>3</v>
      </c>
      <c r="H50" s="42">
        <v>45</v>
      </c>
      <c r="I50" s="43">
        <v>20</v>
      </c>
      <c r="J50" s="43">
        <f>G50*H50+I50</f>
        <v>155</v>
      </c>
    </row>
    <row r="51" spans="1:10" s="14" customFormat="1" ht="15" customHeight="1">
      <c r="A51" s="36">
        <f t="shared" si="0"/>
        <v>41</v>
      </c>
      <c r="B51" s="37" t="s">
        <v>98</v>
      </c>
      <c r="C51" s="38" t="s">
        <v>105</v>
      </c>
      <c r="D51" s="39">
        <v>8347035193</v>
      </c>
      <c r="E51" s="37" t="s">
        <v>53</v>
      </c>
      <c r="F51" s="40" t="s">
        <v>12</v>
      </c>
      <c r="G51" s="41">
        <v>3</v>
      </c>
      <c r="H51" s="42">
        <v>43</v>
      </c>
      <c r="I51" s="43">
        <v>20</v>
      </c>
      <c r="J51" s="43">
        <f>G51*H51+I51</f>
        <v>149</v>
      </c>
    </row>
    <row r="52" spans="1:10" s="14" customFormat="1" ht="15" customHeight="1">
      <c r="A52" s="36">
        <f t="shared" si="0"/>
        <v>42</v>
      </c>
      <c r="B52" s="37" t="s">
        <v>98</v>
      </c>
      <c r="C52" s="38" t="s">
        <v>106</v>
      </c>
      <c r="D52" s="39">
        <v>8347035186</v>
      </c>
      <c r="E52" s="37" t="s">
        <v>23</v>
      </c>
      <c r="F52" s="40" t="s">
        <v>226</v>
      </c>
      <c r="G52" s="41">
        <v>5</v>
      </c>
      <c r="H52" s="42">
        <v>71</v>
      </c>
      <c r="I52" s="43">
        <v>20</v>
      </c>
      <c r="J52" s="43">
        <f>G52*H52+I52</f>
        <v>375</v>
      </c>
    </row>
    <row r="53" spans="1:10" s="14" customFormat="1" ht="15" customHeight="1">
      <c r="A53" s="36">
        <f t="shared" si="0"/>
        <v>43</v>
      </c>
      <c r="B53" s="37" t="s">
        <v>98</v>
      </c>
      <c r="C53" s="38" t="s">
        <v>107</v>
      </c>
      <c r="D53" s="39">
        <v>8347035195</v>
      </c>
      <c r="E53" s="37" t="s">
        <v>23</v>
      </c>
      <c r="F53" s="40" t="s">
        <v>27</v>
      </c>
      <c r="G53" s="41">
        <v>2</v>
      </c>
      <c r="H53" s="42">
        <v>375</v>
      </c>
      <c r="I53" s="43">
        <v>20</v>
      </c>
      <c r="J53" s="43">
        <f>G53*H53+I53</f>
        <v>770</v>
      </c>
    </row>
    <row r="54" spans="1:10" s="14" customFormat="1" ht="15" customHeight="1">
      <c r="A54" s="36">
        <f t="shared" si="0"/>
        <v>44</v>
      </c>
      <c r="B54" s="37" t="s">
        <v>98</v>
      </c>
      <c r="C54" s="38" t="s">
        <v>108</v>
      </c>
      <c r="D54" s="39">
        <v>8347035214</v>
      </c>
      <c r="E54" s="37" t="s">
        <v>17</v>
      </c>
      <c r="F54" s="40" t="s">
        <v>13</v>
      </c>
      <c r="G54" s="41">
        <v>75</v>
      </c>
      <c r="H54" s="42">
        <v>45</v>
      </c>
      <c r="I54" s="43">
        <v>20</v>
      </c>
      <c r="J54" s="43">
        <f>G54*H54+I54</f>
        <v>3395</v>
      </c>
    </row>
    <row r="55" spans="1:10" s="14" customFormat="1" ht="15" customHeight="1">
      <c r="A55" s="36">
        <f t="shared" si="0"/>
        <v>45</v>
      </c>
      <c r="B55" s="37" t="s">
        <v>98</v>
      </c>
      <c r="C55" s="38" t="s">
        <v>109</v>
      </c>
      <c r="D55" s="39">
        <v>8347035245</v>
      </c>
      <c r="E55" s="37" t="s">
        <v>17</v>
      </c>
      <c r="F55" s="40" t="s">
        <v>13</v>
      </c>
      <c r="G55" s="41">
        <v>20</v>
      </c>
      <c r="H55" s="42">
        <v>45</v>
      </c>
      <c r="I55" s="43">
        <v>20</v>
      </c>
      <c r="J55" s="43">
        <f>G55*H55+I55</f>
        <v>920</v>
      </c>
    </row>
    <row r="56" spans="1:10" s="14" customFormat="1" ht="15" customHeight="1">
      <c r="A56" s="36">
        <f t="shared" si="0"/>
        <v>46</v>
      </c>
      <c r="B56" s="37" t="s">
        <v>110</v>
      </c>
      <c r="C56" s="38" t="s">
        <v>111</v>
      </c>
      <c r="D56" s="39">
        <v>8347035277</v>
      </c>
      <c r="E56" s="37" t="s">
        <v>16</v>
      </c>
      <c r="F56" s="40" t="s">
        <v>13</v>
      </c>
      <c r="G56" s="41">
        <v>19</v>
      </c>
      <c r="H56" s="42">
        <v>45</v>
      </c>
      <c r="I56" s="43">
        <v>20</v>
      </c>
      <c r="J56" s="43">
        <f>G56*H56+I56</f>
        <v>875</v>
      </c>
    </row>
    <row r="57" spans="1:10" s="14" customFormat="1" ht="15" customHeight="1">
      <c r="A57" s="36">
        <f t="shared" si="0"/>
        <v>47</v>
      </c>
      <c r="B57" s="37" t="s">
        <v>110</v>
      </c>
      <c r="C57" s="38" t="s">
        <v>112</v>
      </c>
      <c r="D57" s="39">
        <v>8347035279</v>
      </c>
      <c r="E57" s="37" t="s">
        <v>16</v>
      </c>
      <c r="F57" s="40" t="s">
        <v>13</v>
      </c>
      <c r="G57" s="41">
        <v>75</v>
      </c>
      <c r="H57" s="42">
        <v>45</v>
      </c>
      <c r="I57" s="43">
        <v>20</v>
      </c>
      <c r="J57" s="43">
        <f>G57*H57+I57</f>
        <v>3395</v>
      </c>
    </row>
    <row r="58" spans="1:10" s="14" customFormat="1" ht="15" customHeight="1">
      <c r="A58" s="36">
        <f t="shared" si="0"/>
        <v>48</v>
      </c>
      <c r="B58" s="37" t="s">
        <v>110</v>
      </c>
      <c r="C58" s="38" t="s">
        <v>113</v>
      </c>
      <c r="D58" s="39">
        <v>8347035278</v>
      </c>
      <c r="E58" s="37" t="s">
        <v>16</v>
      </c>
      <c r="F58" s="40" t="s">
        <v>13</v>
      </c>
      <c r="G58" s="41">
        <v>50</v>
      </c>
      <c r="H58" s="42">
        <v>45</v>
      </c>
      <c r="I58" s="43">
        <v>20</v>
      </c>
      <c r="J58" s="43">
        <f>G58*H58+I58</f>
        <v>2270</v>
      </c>
    </row>
    <row r="59" spans="1:10" s="14" customFormat="1" ht="15" customHeight="1">
      <c r="A59" s="36">
        <f t="shared" si="0"/>
        <v>49</v>
      </c>
      <c r="B59" s="37" t="s">
        <v>110</v>
      </c>
      <c r="C59" s="38" t="s">
        <v>114</v>
      </c>
      <c r="D59" s="39">
        <v>8347035282</v>
      </c>
      <c r="E59" s="37" t="s">
        <v>16</v>
      </c>
      <c r="F59" s="40" t="s">
        <v>225</v>
      </c>
      <c r="G59" s="41">
        <v>15</v>
      </c>
      <c r="H59" s="42">
        <v>130</v>
      </c>
      <c r="I59" s="43">
        <v>20</v>
      </c>
      <c r="J59" s="43">
        <f>G59*H59+I59</f>
        <v>1970</v>
      </c>
    </row>
    <row r="60" spans="1:10" s="14" customFormat="1" ht="15" customHeight="1">
      <c r="A60" s="36">
        <f t="shared" si="0"/>
        <v>50</v>
      </c>
      <c r="B60" s="37" t="s">
        <v>110</v>
      </c>
      <c r="C60" s="38" t="s">
        <v>115</v>
      </c>
      <c r="D60" s="39">
        <v>8347035280</v>
      </c>
      <c r="E60" s="37" t="s">
        <v>16</v>
      </c>
      <c r="F60" s="40" t="s">
        <v>226</v>
      </c>
      <c r="G60" s="41">
        <v>5</v>
      </c>
      <c r="H60" s="42">
        <v>71</v>
      </c>
      <c r="I60" s="43">
        <v>20</v>
      </c>
      <c r="J60" s="43">
        <f>G60*H60+I60</f>
        <v>375</v>
      </c>
    </row>
    <row r="61" spans="1:10" s="14" customFormat="1" ht="15" customHeight="1">
      <c r="A61" s="36">
        <f t="shared" si="0"/>
        <v>51</v>
      </c>
      <c r="B61" s="37" t="s">
        <v>110</v>
      </c>
      <c r="C61" s="38" t="s">
        <v>116</v>
      </c>
      <c r="D61" s="39">
        <v>8347035281</v>
      </c>
      <c r="E61" s="37" t="s">
        <v>16</v>
      </c>
      <c r="F61" s="40" t="s">
        <v>226</v>
      </c>
      <c r="G61" s="41">
        <v>9</v>
      </c>
      <c r="H61" s="42">
        <v>71</v>
      </c>
      <c r="I61" s="43">
        <v>20</v>
      </c>
      <c r="J61" s="43">
        <f>G61*H61+I61</f>
        <v>659</v>
      </c>
    </row>
    <row r="62" spans="1:10" s="14" customFormat="1" ht="15" customHeight="1">
      <c r="A62" s="36">
        <f t="shared" si="0"/>
        <v>52</v>
      </c>
      <c r="B62" s="37" t="s">
        <v>110</v>
      </c>
      <c r="C62" s="38" t="s">
        <v>117</v>
      </c>
      <c r="D62" s="39">
        <v>4921087463</v>
      </c>
      <c r="E62" s="37" t="s">
        <v>16</v>
      </c>
      <c r="F62" s="40" t="s">
        <v>228</v>
      </c>
      <c r="G62" s="41">
        <v>2</v>
      </c>
      <c r="H62" s="42">
        <v>80</v>
      </c>
      <c r="I62" s="43">
        <v>20</v>
      </c>
      <c r="J62" s="43">
        <f>G62*H62+I62</f>
        <v>180</v>
      </c>
    </row>
    <row r="63" spans="1:10" s="14" customFormat="1" ht="15" customHeight="1">
      <c r="A63" s="36">
        <f t="shared" si="0"/>
        <v>53</v>
      </c>
      <c r="B63" s="37" t="s">
        <v>110</v>
      </c>
      <c r="C63" s="38" t="s">
        <v>118</v>
      </c>
      <c r="D63" s="39">
        <v>4921090844</v>
      </c>
      <c r="E63" s="37" t="s">
        <v>16</v>
      </c>
      <c r="F63" s="40" t="s">
        <v>13</v>
      </c>
      <c r="G63" s="41">
        <v>2</v>
      </c>
      <c r="H63" s="42">
        <v>45</v>
      </c>
      <c r="I63" s="43">
        <v>20</v>
      </c>
      <c r="J63" s="43">
        <f>G63*H63+I63</f>
        <v>110</v>
      </c>
    </row>
    <row r="64" spans="1:10" s="14" customFormat="1" ht="15" customHeight="1">
      <c r="A64" s="36">
        <f t="shared" si="0"/>
        <v>54</v>
      </c>
      <c r="B64" s="37" t="s">
        <v>119</v>
      </c>
      <c r="C64" s="38" t="s">
        <v>120</v>
      </c>
      <c r="D64" s="39">
        <v>8347035412</v>
      </c>
      <c r="E64" s="37" t="s">
        <v>227</v>
      </c>
      <c r="F64" s="40" t="s">
        <v>224</v>
      </c>
      <c r="G64" s="41">
        <v>26</v>
      </c>
      <c r="H64" s="42">
        <v>220</v>
      </c>
      <c r="I64" s="43">
        <v>20</v>
      </c>
      <c r="J64" s="43">
        <f>G64*H64+I64</f>
        <v>5740</v>
      </c>
    </row>
    <row r="65" spans="1:10" s="14" customFormat="1" ht="15" customHeight="1">
      <c r="A65" s="36">
        <f t="shared" si="0"/>
        <v>55</v>
      </c>
      <c r="B65" s="37" t="s">
        <v>121</v>
      </c>
      <c r="C65" s="38" t="s">
        <v>122</v>
      </c>
      <c r="D65" s="39">
        <v>8347035532</v>
      </c>
      <c r="E65" s="37" t="s">
        <v>25</v>
      </c>
      <c r="F65" s="40" t="s">
        <v>13</v>
      </c>
      <c r="G65" s="41">
        <v>40</v>
      </c>
      <c r="H65" s="42">
        <v>48</v>
      </c>
      <c r="I65" s="43">
        <v>20</v>
      </c>
      <c r="J65" s="43">
        <f>G65*H65+I65</f>
        <v>1940</v>
      </c>
    </row>
    <row r="66" spans="1:10" s="14" customFormat="1" ht="15" customHeight="1">
      <c r="A66" s="36">
        <f t="shared" si="0"/>
        <v>56</v>
      </c>
      <c r="B66" s="37" t="s">
        <v>121</v>
      </c>
      <c r="C66" s="38" t="s">
        <v>123</v>
      </c>
      <c r="D66" s="39">
        <v>8347035535</v>
      </c>
      <c r="E66" s="37" t="s">
        <v>25</v>
      </c>
      <c r="F66" s="40" t="s">
        <v>226</v>
      </c>
      <c r="G66" s="41">
        <v>19</v>
      </c>
      <c r="H66" s="42">
        <v>71</v>
      </c>
      <c r="I66" s="43">
        <v>20</v>
      </c>
      <c r="J66" s="43">
        <f>G66*H66+I66</f>
        <v>1369</v>
      </c>
    </row>
    <row r="67" spans="1:10" s="14" customFormat="1" ht="15" customHeight="1">
      <c r="A67" s="36">
        <f t="shared" si="0"/>
        <v>57</v>
      </c>
      <c r="B67" s="37" t="s">
        <v>121</v>
      </c>
      <c r="C67" s="38" t="s">
        <v>124</v>
      </c>
      <c r="D67" s="39">
        <v>8347035553</v>
      </c>
      <c r="E67" s="37" t="s">
        <v>19</v>
      </c>
      <c r="F67" s="40" t="s">
        <v>226</v>
      </c>
      <c r="G67" s="41">
        <v>34</v>
      </c>
      <c r="H67" s="42">
        <v>71</v>
      </c>
      <c r="I67" s="43">
        <v>20</v>
      </c>
      <c r="J67" s="43">
        <f>G67*H67+I67</f>
        <v>2434</v>
      </c>
    </row>
    <row r="68" spans="1:10" s="14" customFormat="1" ht="15" customHeight="1">
      <c r="A68" s="36">
        <f t="shared" si="0"/>
        <v>58</v>
      </c>
      <c r="B68" s="37" t="s">
        <v>121</v>
      </c>
      <c r="C68" s="38" t="s">
        <v>125</v>
      </c>
      <c r="D68" s="39">
        <v>8347035579</v>
      </c>
      <c r="E68" s="37" t="s">
        <v>19</v>
      </c>
      <c r="F68" s="40" t="s">
        <v>226</v>
      </c>
      <c r="G68" s="41">
        <v>12</v>
      </c>
      <c r="H68" s="42">
        <v>71</v>
      </c>
      <c r="I68" s="43">
        <v>20</v>
      </c>
      <c r="J68" s="43">
        <f>G68*H68+I68</f>
        <v>872</v>
      </c>
    </row>
    <row r="69" spans="1:10" s="14" customFormat="1" ht="15" customHeight="1">
      <c r="A69" s="36">
        <f t="shared" si="0"/>
        <v>59</v>
      </c>
      <c r="B69" s="37" t="s">
        <v>121</v>
      </c>
      <c r="C69" s="38" t="s">
        <v>126</v>
      </c>
      <c r="D69" s="39">
        <v>8347035574</v>
      </c>
      <c r="E69" s="37" t="s">
        <v>227</v>
      </c>
      <c r="F69" s="40" t="s">
        <v>225</v>
      </c>
      <c r="G69" s="41">
        <v>20</v>
      </c>
      <c r="H69" s="42">
        <v>140</v>
      </c>
      <c r="I69" s="43">
        <v>20</v>
      </c>
      <c r="J69" s="43">
        <f>G69*H69+I69</f>
        <v>2820</v>
      </c>
    </row>
    <row r="70" spans="1:10" s="14" customFormat="1" ht="15" customHeight="1">
      <c r="A70" s="36">
        <f t="shared" si="0"/>
        <v>60</v>
      </c>
      <c r="B70" s="37" t="s">
        <v>121</v>
      </c>
      <c r="C70" s="38" t="s">
        <v>127</v>
      </c>
      <c r="D70" s="39">
        <v>8347035569</v>
      </c>
      <c r="E70" s="37" t="s">
        <v>227</v>
      </c>
      <c r="F70" s="40" t="s">
        <v>13</v>
      </c>
      <c r="G70" s="41">
        <v>6</v>
      </c>
      <c r="H70" s="42">
        <v>45</v>
      </c>
      <c r="I70" s="43">
        <v>20</v>
      </c>
      <c r="J70" s="43">
        <f>G70*H70+I70</f>
        <v>290</v>
      </c>
    </row>
    <row r="71" spans="1:10" s="14" customFormat="1" ht="15" customHeight="1">
      <c r="A71" s="36">
        <f t="shared" si="0"/>
        <v>61</v>
      </c>
      <c r="B71" s="37" t="s">
        <v>121</v>
      </c>
      <c r="C71" s="38" t="s">
        <v>128</v>
      </c>
      <c r="D71" s="39">
        <v>8347035562</v>
      </c>
      <c r="E71" s="37" t="s">
        <v>17</v>
      </c>
      <c r="F71" s="40" t="s">
        <v>226</v>
      </c>
      <c r="G71" s="41">
        <v>6</v>
      </c>
      <c r="H71" s="42">
        <v>71</v>
      </c>
      <c r="I71" s="43">
        <v>20</v>
      </c>
      <c r="J71" s="43">
        <f>G71*H71+I71</f>
        <v>446</v>
      </c>
    </row>
    <row r="72" spans="1:10" s="14" customFormat="1" ht="15" customHeight="1">
      <c r="A72" s="36">
        <f t="shared" si="0"/>
        <v>62</v>
      </c>
      <c r="B72" s="37" t="s">
        <v>121</v>
      </c>
      <c r="C72" s="38" t="s">
        <v>129</v>
      </c>
      <c r="D72" s="39">
        <v>8347035534</v>
      </c>
      <c r="E72" s="37" t="s">
        <v>16</v>
      </c>
      <c r="F72" s="40" t="s">
        <v>13</v>
      </c>
      <c r="G72" s="41">
        <v>29</v>
      </c>
      <c r="H72" s="42">
        <v>45</v>
      </c>
      <c r="I72" s="43">
        <v>20</v>
      </c>
      <c r="J72" s="43">
        <f>G72*H72+I72</f>
        <v>1325</v>
      </c>
    </row>
    <row r="73" spans="1:10" s="14" customFormat="1" ht="15" customHeight="1">
      <c r="A73" s="36">
        <f t="shared" si="0"/>
        <v>63</v>
      </c>
      <c r="B73" s="37" t="s">
        <v>121</v>
      </c>
      <c r="C73" s="38" t="s">
        <v>130</v>
      </c>
      <c r="D73" s="39">
        <v>8347035533</v>
      </c>
      <c r="E73" s="37" t="s">
        <v>16</v>
      </c>
      <c r="F73" s="40" t="s">
        <v>13</v>
      </c>
      <c r="G73" s="41">
        <v>3</v>
      </c>
      <c r="H73" s="42">
        <v>45</v>
      </c>
      <c r="I73" s="43">
        <v>20</v>
      </c>
      <c r="J73" s="43">
        <f>G73*H73+I73</f>
        <v>155</v>
      </c>
    </row>
    <row r="74" spans="1:10" s="14" customFormat="1" ht="15" customHeight="1">
      <c r="A74" s="36">
        <f t="shared" si="0"/>
        <v>64</v>
      </c>
      <c r="B74" s="37" t="s">
        <v>121</v>
      </c>
      <c r="C74" s="38" t="s">
        <v>131</v>
      </c>
      <c r="D74" s="39">
        <v>8347035559</v>
      </c>
      <c r="E74" s="37" t="s">
        <v>16</v>
      </c>
      <c r="F74" s="40" t="s">
        <v>13</v>
      </c>
      <c r="G74" s="41">
        <v>2</v>
      </c>
      <c r="H74" s="42">
        <v>45</v>
      </c>
      <c r="I74" s="43">
        <v>20</v>
      </c>
      <c r="J74" s="43">
        <f>G74*H74+I74</f>
        <v>110</v>
      </c>
    </row>
    <row r="75" spans="1:10" s="14" customFormat="1" ht="15" customHeight="1">
      <c r="A75" s="36">
        <f t="shared" si="0"/>
        <v>65</v>
      </c>
      <c r="B75" s="37" t="s">
        <v>121</v>
      </c>
      <c r="C75" s="38" t="s">
        <v>132</v>
      </c>
      <c r="D75" s="39">
        <v>8347035537</v>
      </c>
      <c r="E75" s="37" t="s">
        <v>16</v>
      </c>
      <c r="F75" s="40" t="s">
        <v>13</v>
      </c>
      <c r="G75" s="41">
        <v>6</v>
      </c>
      <c r="H75" s="42">
        <v>45</v>
      </c>
      <c r="I75" s="43">
        <v>20</v>
      </c>
      <c r="J75" s="43">
        <f>G75*H75+I75</f>
        <v>290</v>
      </c>
    </row>
    <row r="76" spans="1:10" s="14" customFormat="1" ht="15" customHeight="1">
      <c r="A76" s="36">
        <f t="shared" ref="A76:A139" si="1">A75+1</f>
        <v>66</v>
      </c>
      <c r="B76" s="37" t="s">
        <v>121</v>
      </c>
      <c r="C76" s="38" t="s">
        <v>133</v>
      </c>
      <c r="D76" s="39">
        <v>8347035541</v>
      </c>
      <c r="E76" s="37" t="s">
        <v>16</v>
      </c>
      <c r="F76" s="40" t="s">
        <v>13</v>
      </c>
      <c r="G76" s="41">
        <v>75</v>
      </c>
      <c r="H76" s="42">
        <v>45</v>
      </c>
      <c r="I76" s="43">
        <v>20</v>
      </c>
      <c r="J76" s="43">
        <f>G76*H76+I76</f>
        <v>3395</v>
      </c>
    </row>
    <row r="77" spans="1:10" s="14" customFormat="1" ht="15" customHeight="1">
      <c r="A77" s="36">
        <f t="shared" si="1"/>
        <v>67</v>
      </c>
      <c r="B77" s="37" t="s">
        <v>121</v>
      </c>
      <c r="C77" s="38" t="s">
        <v>134</v>
      </c>
      <c r="D77" s="39">
        <v>8347035610</v>
      </c>
      <c r="E77" s="37" t="s">
        <v>227</v>
      </c>
      <c r="F77" s="40" t="s">
        <v>13</v>
      </c>
      <c r="G77" s="41">
        <v>50</v>
      </c>
      <c r="H77" s="42">
        <v>45</v>
      </c>
      <c r="I77" s="43">
        <v>20</v>
      </c>
      <c r="J77" s="43">
        <f>G77*H77+I77</f>
        <v>2270</v>
      </c>
    </row>
    <row r="78" spans="1:10" s="14" customFormat="1" ht="15" customHeight="1">
      <c r="A78" s="36">
        <f t="shared" si="1"/>
        <v>68</v>
      </c>
      <c r="B78" s="37" t="s">
        <v>135</v>
      </c>
      <c r="C78" s="38" t="s">
        <v>136</v>
      </c>
      <c r="D78" s="39">
        <v>8347035590</v>
      </c>
      <c r="E78" s="37" t="s">
        <v>15</v>
      </c>
      <c r="F78" s="40" t="s">
        <v>13</v>
      </c>
      <c r="G78" s="41">
        <v>10</v>
      </c>
      <c r="H78" s="42">
        <v>45</v>
      </c>
      <c r="I78" s="43">
        <v>20</v>
      </c>
      <c r="J78" s="43">
        <f>G78*H78+I78</f>
        <v>470</v>
      </c>
    </row>
    <row r="79" spans="1:10" s="14" customFormat="1" ht="15" customHeight="1">
      <c r="A79" s="36">
        <f t="shared" si="1"/>
        <v>69</v>
      </c>
      <c r="B79" s="37" t="s">
        <v>135</v>
      </c>
      <c r="C79" s="38" t="s">
        <v>137</v>
      </c>
      <c r="D79" s="39">
        <v>8347035587</v>
      </c>
      <c r="E79" s="37" t="s">
        <v>15</v>
      </c>
      <c r="F79" s="40" t="s">
        <v>13</v>
      </c>
      <c r="G79" s="41">
        <v>20</v>
      </c>
      <c r="H79" s="42">
        <v>45</v>
      </c>
      <c r="I79" s="43">
        <v>20</v>
      </c>
      <c r="J79" s="43">
        <f>G79*H79+I79</f>
        <v>920</v>
      </c>
    </row>
    <row r="80" spans="1:10" s="14" customFormat="1" ht="15" customHeight="1">
      <c r="A80" s="36">
        <f t="shared" si="1"/>
        <v>70</v>
      </c>
      <c r="B80" s="37" t="s">
        <v>135</v>
      </c>
      <c r="C80" s="38" t="s">
        <v>138</v>
      </c>
      <c r="D80" s="39">
        <v>8347035611</v>
      </c>
      <c r="E80" s="37" t="s">
        <v>19</v>
      </c>
      <c r="F80" s="40" t="s">
        <v>13</v>
      </c>
      <c r="G80" s="41">
        <v>15</v>
      </c>
      <c r="H80" s="42">
        <v>45</v>
      </c>
      <c r="I80" s="43">
        <v>20</v>
      </c>
      <c r="J80" s="43">
        <f>G80*H80+I80</f>
        <v>695</v>
      </c>
    </row>
    <row r="81" spans="1:10" s="14" customFormat="1" ht="15" customHeight="1">
      <c r="A81" s="36">
        <f t="shared" si="1"/>
        <v>71</v>
      </c>
      <c r="B81" s="37" t="s">
        <v>135</v>
      </c>
      <c r="C81" s="38" t="s">
        <v>139</v>
      </c>
      <c r="D81" s="39">
        <v>8347035612</v>
      </c>
      <c r="E81" s="37" t="s">
        <v>21</v>
      </c>
      <c r="F81" s="40" t="s">
        <v>13</v>
      </c>
      <c r="G81" s="41">
        <v>1</v>
      </c>
      <c r="H81" s="42">
        <v>45</v>
      </c>
      <c r="I81" s="43">
        <v>20</v>
      </c>
      <c r="J81" s="43">
        <f>G81*H81+I81</f>
        <v>65</v>
      </c>
    </row>
    <row r="82" spans="1:10" s="14" customFormat="1" ht="15" customHeight="1">
      <c r="A82" s="36">
        <f t="shared" si="1"/>
        <v>72</v>
      </c>
      <c r="B82" s="37" t="s">
        <v>135</v>
      </c>
      <c r="C82" s="38" t="s">
        <v>140</v>
      </c>
      <c r="D82" s="39">
        <v>8347035614</v>
      </c>
      <c r="E82" s="37" t="s">
        <v>21</v>
      </c>
      <c r="F82" s="40" t="s">
        <v>13</v>
      </c>
      <c r="G82" s="41">
        <v>13</v>
      </c>
      <c r="H82" s="42">
        <v>45</v>
      </c>
      <c r="I82" s="43">
        <v>20</v>
      </c>
      <c r="J82" s="43">
        <f>G82*H82+I82</f>
        <v>605</v>
      </c>
    </row>
    <row r="83" spans="1:10" s="14" customFormat="1" ht="15" customHeight="1">
      <c r="A83" s="36">
        <f t="shared" si="1"/>
        <v>73</v>
      </c>
      <c r="B83" s="37" t="s">
        <v>135</v>
      </c>
      <c r="C83" s="38" t="s">
        <v>141</v>
      </c>
      <c r="D83" s="39">
        <v>8347035613</v>
      </c>
      <c r="E83" s="37" t="s">
        <v>21</v>
      </c>
      <c r="F83" s="40" t="s">
        <v>13</v>
      </c>
      <c r="G83" s="41">
        <v>5</v>
      </c>
      <c r="H83" s="42">
        <v>45</v>
      </c>
      <c r="I83" s="43">
        <v>20</v>
      </c>
      <c r="J83" s="43">
        <f>G83*H83+I83</f>
        <v>245</v>
      </c>
    </row>
    <row r="84" spans="1:10" s="14" customFormat="1" ht="15" customHeight="1">
      <c r="A84" s="36">
        <f t="shared" si="1"/>
        <v>74</v>
      </c>
      <c r="B84" s="37" t="s">
        <v>135</v>
      </c>
      <c r="C84" s="38" t="s">
        <v>142</v>
      </c>
      <c r="D84" s="39">
        <v>8347035630</v>
      </c>
      <c r="E84" s="37" t="s">
        <v>96</v>
      </c>
      <c r="F84" s="40" t="s">
        <v>225</v>
      </c>
      <c r="G84" s="41">
        <v>1</v>
      </c>
      <c r="H84" s="42">
        <v>140</v>
      </c>
      <c r="I84" s="43">
        <v>20</v>
      </c>
      <c r="J84" s="43">
        <f>G84*H84+I84</f>
        <v>160</v>
      </c>
    </row>
    <row r="85" spans="1:10" s="14" customFormat="1" ht="15" customHeight="1">
      <c r="A85" s="36">
        <f t="shared" si="1"/>
        <v>75</v>
      </c>
      <c r="B85" s="37" t="s">
        <v>135</v>
      </c>
      <c r="C85" s="38" t="s">
        <v>143</v>
      </c>
      <c r="D85" s="39">
        <v>8347035631</v>
      </c>
      <c r="E85" s="37" t="s">
        <v>96</v>
      </c>
      <c r="F85" s="40" t="s">
        <v>225</v>
      </c>
      <c r="G85" s="41">
        <v>1</v>
      </c>
      <c r="H85" s="42">
        <v>140</v>
      </c>
      <c r="I85" s="43">
        <v>20</v>
      </c>
      <c r="J85" s="43">
        <f>G85*H85+I85</f>
        <v>160</v>
      </c>
    </row>
    <row r="86" spans="1:10" s="14" customFormat="1" ht="15" customHeight="1">
      <c r="A86" s="36">
        <f t="shared" si="1"/>
        <v>76</v>
      </c>
      <c r="B86" s="37" t="s">
        <v>135</v>
      </c>
      <c r="C86" s="38" t="s">
        <v>144</v>
      </c>
      <c r="D86" s="39">
        <v>8347035642</v>
      </c>
      <c r="E86" s="37" t="s">
        <v>96</v>
      </c>
      <c r="F86" s="40" t="s">
        <v>225</v>
      </c>
      <c r="G86" s="41">
        <v>3</v>
      </c>
      <c r="H86" s="42">
        <v>140</v>
      </c>
      <c r="I86" s="43">
        <v>20</v>
      </c>
      <c r="J86" s="43">
        <f>G86*H86+I86</f>
        <v>440</v>
      </c>
    </row>
    <row r="87" spans="1:10" s="14" customFormat="1" ht="15" customHeight="1">
      <c r="A87" s="36">
        <f t="shared" si="1"/>
        <v>77</v>
      </c>
      <c r="B87" s="37" t="s">
        <v>135</v>
      </c>
      <c r="C87" s="38" t="s">
        <v>145</v>
      </c>
      <c r="D87" s="39">
        <v>8347035597</v>
      </c>
      <c r="E87" s="37" t="s">
        <v>18</v>
      </c>
      <c r="F87" s="40" t="s">
        <v>12</v>
      </c>
      <c r="G87" s="41">
        <v>2</v>
      </c>
      <c r="H87" s="42">
        <v>38</v>
      </c>
      <c r="I87" s="43">
        <v>20</v>
      </c>
      <c r="J87" s="43">
        <f>G87*H87+I87</f>
        <v>96</v>
      </c>
    </row>
    <row r="88" spans="1:10" s="14" customFormat="1" ht="15" customHeight="1">
      <c r="A88" s="36">
        <f t="shared" si="1"/>
        <v>78</v>
      </c>
      <c r="B88" s="37" t="s">
        <v>135</v>
      </c>
      <c r="C88" s="38" t="s">
        <v>146</v>
      </c>
      <c r="D88" s="39">
        <v>8347035607</v>
      </c>
      <c r="E88" s="37" t="s">
        <v>16</v>
      </c>
      <c r="F88" s="40" t="s">
        <v>13</v>
      </c>
      <c r="G88" s="41">
        <v>40</v>
      </c>
      <c r="H88" s="42">
        <v>45</v>
      </c>
      <c r="I88" s="43">
        <v>20</v>
      </c>
      <c r="J88" s="43">
        <f>G88*H88+I88</f>
        <v>1820</v>
      </c>
    </row>
    <row r="89" spans="1:10" s="14" customFormat="1" ht="15" customHeight="1">
      <c r="A89" s="36">
        <f t="shared" si="1"/>
        <v>79</v>
      </c>
      <c r="B89" s="37" t="s">
        <v>135</v>
      </c>
      <c r="C89" s="38" t="s">
        <v>147</v>
      </c>
      <c r="D89" s="39">
        <v>8347035626</v>
      </c>
      <c r="E89" s="37" t="s">
        <v>25</v>
      </c>
      <c r="F89" s="40" t="s">
        <v>13</v>
      </c>
      <c r="G89" s="41">
        <v>36</v>
      </c>
      <c r="H89" s="42">
        <v>48</v>
      </c>
      <c r="I89" s="43">
        <v>20</v>
      </c>
      <c r="J89" s="43">
        <f>G89*H89+I89</f>
        <v>1748</v>
      </c>
    </row>
    <row r="90" spans="1:10" s="14" customFormat="1" ht="15" customHeight="1">
      <c r="A90" s="36">
        <f t="shared" si="1"/>
        <v>80</v>
      </c>
      <c r="B90" s="37" t="s">
        <v>135</v>
      </c>
      <c r="C90" s="38" t="s">
        <v>148</v>
      </c>
      <c r="D90" s="39">
        <v>8347035660</v>
      </c>
      <c r="E90" s="37" t="s">
        <v>21</v>
      </c>
      <c r="F90" s="40" t="s">
        <v>13</v>
      </c>
      <c r="G90" s="41">
        <v>12</v>
      </c>
      <c r="H90" s="42">
        <v>45</v>
      </c>
      <c r="I90" s="43">
        <v>20</v>
      </c>
      <c r="J90" s="43">
        <f>G90*H90+I90</f>
        <v>560</v>
      </c>
    </row>
    <row r="91" spans="1:10" s="14" customFormat="1" ht="15" customHeight="1">
      <c r="A91" s="36">
        <f t="shared" si="1"/>
        <v>81</v>
      </c>
      <c r="B91" s="37" t="s">
        <v>135</v>
      </c>
      <c r="C91" s="38" t="s">
        <v>149</v>
      </c>
      <c r="D91" s="39">
        <v>8347035641</v>
      </c>
      <c r="E91" s="37" t="s">
        <v>21</v>
      </c>
      <c r="F91" s="40" t="s">
        <v>13</v>
      </c>
      <c r="G91" s="41">
        <v>4</v>
      </c>
      <c r="H91" s="42">
        <v>45</v>
      </c>
      <c r="I91" s="43">
        <v>20</v>
      </c>
      <c r="J91" s="43">
        <f>G91*H91+I91</f>
        <v>200</v>
      </c>
    </row>
    <row r="92" spans="1:10" s="14" customFormat="1" ht="15" customHeight="1">
      <c r="A92" s="36">
        <f t="shared" si="1"/>
        <v>82</v>
      </c>
      <c r="B92" s="37" t="s">
        <v>135</v>
      </c>
      <c r="C92" s="38" t="s">
        <v>150</v>
      </c>
      <c r="D92" s="39">
        <v>8347035627</v>
      </c>
      <c r="E92" s="37" t="s">
        <v>25</v>
      </c>
      <c r="F92" s="40" t="s">
        <v>13</v>
      </c>
      <c r="G92" s="41">
        <v>151</v>
      </c>
      <c r="H92" s="42">
        <v>48</v>
      </c>
      <c r="I92" s="43">
        <v>20</v>
      </c>
      <c r="J92" s="43">
        <f>G92*H92+I92</f>
        <v>7268</v>
      </c>
    </row>
    <row r="93" spans="1:10" s="14" customFormat="1" ht="15" customHeight="1">
      <c r="A93" s="36">
        <f t="shared" si="1"/>
        <v>83</v>
      </c>
      <c r="B93" s="37" t="s">
        <v>135</v>
      </c>
      <c r="C93" s="38" t="s">
        <v>151</v>
      </c>
      <c r="D93" s="39">
        <v>8347035674</v>
      </c>
      <c r="E93" s="37" t="s">
        <v>17</v>
      </c>
      <c r="F93" s="40" t="s">
        <v>13</v>
      </c>
      <c r="G93" s="41">
        <v>125</v>
      </c>
      <c r="H93" s="42">
        <v>45</v>
      </c>
      <c r="I93" s="43">
        <v>20</v>
      </c>
      <c r="J93" s="43">
        <f>G93*H93+I93</f>
        <v>5645</v>
      </c>
    </row>
    <row r="94" spans="1:10" s="14" customFormat="1" ht="15" customHeight="1">
      <c r="A94" s="36">
        <f t="shared" si="1"/>
        <v>84</v>
      </c>
      <c r="B94" s="37" t="s">
        <v>135</v>
      </c>
      <c r="C94" s="38" t="s">
        <v>152</v>
      </c>
      <c r="D94" s="39">
        <v>8347035707</v>
      </c>
      <c r="E94" s="37" t="s">
        <v>227</v>
      </c>
      <c r="F94" s="40" t="s">
        <v>13</v>
      </c>
      <c r="G94" s="41">
        <v>5</v>
      </c>
      <c r="H94" s="42">
        <v>45</v>
      </c>
      <c r="I94" s="43">
        <v>20</v>
      </c>
      <c r="J94" s="43">
        <f>G94*H94+I94</f>
        <v>245</v>
      </c>
    </row>
    <row r="95" spans="1:10" s="14" customFormat="1" ht="15" customHeight="1">
      <c r="A95" s="36">
        <f t="shared" si="1"/>
        <v>85</v>
      </c>
      <c r="B95" s="37" t="s">
        <v>135</v>
      </c>
      <c r="C95" s="38" t="s">
        <v>153</v>
      </c>
      <c r="D95" s="39">
        <v>8347035673</v>
      </c>
      <c r="E95" s="37" t="s">
        <v>19</v>
      </c>
      <c r="F95" s="40" t="s">
        <v>13</v>
      </c>
      <c r="G95" s="41">
        <v>15</v>
      </c>
      <c r="H95" s="42">
        <v>45</v>
      </c>
      <c r="I95" s="43">
        <v>20</v>
      </c>
      <c r="J95" s="43">
        <f>G95*H95+I95</f>
        <v>695</v>
      </c>
    </row>
    <row r="96" spans="1:10" s="14" customFormat="1" ht="15" customHeight="1">
      <c r="A96" s="36">
        <f t="shared" si="1"/>
        <v>86</v>
      </c>
      <c r="B96" s="37" t="s">
        <v>135</v>
      </c>
      <c r="C96" s="38" t="s">
        <v>154</v>
      </c>
      <c r="D96" s="39">
        <v>8347035685</v>
      </c>
      <c r="E96" s="37" t="s">
        <v>17</v>
      </c>
      <c r="F96" s="40" t="s">
        <v>226</v>
      </c>
      <c r="G96" s="41">
        <v>7</v>
      </c>
      <c r="H96" s="42">
        <v>71</v>
      </c>
      <c r="I96" s="43">
        <v>20</v>
      </c>
      <c r="J96" s="43">
        <f>G96*H96+I96</f>
        <v>517</v>
      </c>
    </row>
    <row r="97" spans="1:10" s="14" customFormat="1" ht="15" customHeight="1">
      <c r="A97" s="36">
        <f t="shared" si="1"/>
        <v>87</v>
      </c>
      <c r="B97" s="37" t="s">
        <v>135</v>
      </c>
      <c r="C97" s="38" t="s">
        <v>155</v>
      </c>
      <c r="D97" s="39">
        <v>8347035672</v>
      </c>
      <c r="E97" s="37" t="s">
        <v>23</v>
      </c>
      <c r="F97" s="40" t="s">
        <v>13</v>
      </c>
      <c r="G97" s="41">
        <v>5</v>
      </c>
      <c r="H97" s="42">
        <v>45</v>
      </c>
      <c r="I97" s="43">
        <v>20</v>
      </c>
      <c r="J97" s="43">
        <f>G97*H97+I97</f>
        <v>245</v>
      </c>
    </row>
    <row r="98" spans="1:10" s="14" customFormat="1" ht="15" customHeight="1">
      <c r="A98" s="36">
        <f t="shared" si="1"/>
        <v>88</v>
      </c>
      <c r="B98" s="37" t="s">
        <v>135</v>
      </c>
      <c r="C98" s="38" t="s">
        <v>156</v>
      </c>
      <c r="D98" s="39">
        <v>8347035670</v>
      </c>
      <c r="E98" s="37" t="s">
        <v>23</v>
      </c>
      <c r="F98" s="40" t="s">
        <v>13</v>
      </c>
      <c r="G98" s="41">
        <v>23</v>
      </c>
      <c r="H98" s="42">
        <v>45</v>
      </c>
      <c r="I98" s="43">
        <v>20</v>
      </c>
      <c r="J98" s="43">
        <f>G98*H98+I98</f>
        <v>1055</v>
      </c>
    </row>
    <row r="99" spans="1:10" s="14" customFormat="1" ht="15" customHeight="1">
      <c r="A99" s="36">
        <f t="shared" si="1"/>
        <v>89</v>
      </c>
      <c r="B99" s="37" t="s">
        <v>135</v>
      </c>
      <c r="C99" s="38" t="s">
        <v>157</v>
      </c>
      <c r="D99" s="39">
        <v>8347035651</v>
      </c>
      <c r="E99" s="37" t="s">
        <v>23</v>
      </c>
      <c r="F99" s="40" t="s">
        <v>13</v>
      </c>
      <c r="G99" s="41">
        <v>9</v>
      </c>
      <c r="H99" s="42">
        <v>45</v>
      </c>
      <c r="I99" s="43">
        <v>20</v>
      </c>
      <c r="J99" s="43">
        <f>G99*H99+I99</f>
        <v>425</v>
      </c>
    </row>
    <row r="100" spans="1:10" s="14" customFormat="1" ht="15" customHeight="1">
      <c r="A100" s="36">
        <f t="shared" si="1"/>
        <v>90</v>
      </c>
      <c r="B100" s="37" t="s">
        <v>135</v>
      </c>
      <c r="C100" s="38" t="s">
        <v>158</v>
      </c>
      <c r="D100" s="39">
        <v>8347035650</v>
      </c>
      <c r="E100" s="37" t="s">
        <v>23</v>
      </c>
      <c r="F100" s="40" t="s">
        <v>13</v>
      </c>
      <c r="G100" s="41">
        <v>16</v>
      </c>
      <c r="H100" s="42">
        <v>45</v>
      </c>
      <c r="I100" s="43">
        <v>20</v>
      </c>
      <c r="J100" s="43">
        <f>G100*H100+I100</f>
        <v>740</v>
      </c>
    </row>
    <row r="101" spans="1:10" s="14" customFormat="1" ht="15" customHeight="1">
      <c r="A101" s="36">
        <f t="shared" si="1"/>
        <v>91</v>
      </c>
      <c r="B101" s="37" t="s">
        <v>135</v>
      </c>
      <c r="C101" s="38" t="s">
        <v>159</v>
      </c>
      <c r="D101" s="39">
        <v>8347035640</v>
      </c>
      <c r="E101" s="37" t="s">
        <v>23</v>
      </c>
      <c r="F101" s="40" t="s">
        <v>13</v>
      </c>
      <c r="G101" s="41">
        <v>8</v>
      </c>
      <c r="H101" s="42">
        <v>45</v>
      </c>
      <c r="I101" s="43">
        <v>20</v>
      </c>
      <c r="J101" s="43">
        <f>G101*H101+I101</f>
        <v>380</v>
      </c>
    </row>
    <row r="102" spans="1:10" s="14" customFormat="1" ht="15" customHeight="1">
      <c r="A102" s="36">
        <f t="shared" si="1"/>
        <v>92</v>
      </c>
      <c r="B102" s="37" t="s">
        <v>135</v>
      </c>
      <c r="C102" s="38" t="s">
        <v>160</v>
      </c>
      <c r="D102" s="39">
        <v>8347035649</v>
      </c>
      <c r="E102" s="37" t="s">
        <v>23</v>
      </c>
      <c r="F102" s="40" t="s">
        <v>13</v>
      </c>
      <c r="G102" s="41">
        <v>24</v>
      </c>
      <c r="H102" s="42">
        <v>45</v>
      </c>
      <c r="I102" s="43">
        <v>20</v>
      </c>
      <c r="J102" s="43">
        <f>G102*H102+I102</f>
        <v>1100</v>
      </c>
    </row>
    <row r="103" spans="1:10" s="14" customFormat="1" ht="15" customHeight="1">
      <c r="A103" s="36">
        <f t="shared" si="1"/>
        <v>93</v>
      </c>
      <c r="B103" s="37" t="s">
        <v>135</v>
      </c>
      <c r="C103" s="38" t="s">
        <v>161</v>
      </c>
      <c r="D103" s="39">
        <v>8347035668</v>
      </c>
      <c r="E103" s="37" t="s">
        <v>23</v>
      </c>
      <c r="F103" s="40" t="s">
        <v>13</v>
      </c>
      <c r="G103" s="41">
        <v>75</v>
      </c>
      <c r="H103" s="42">
        <v>45</v>
      </c>
      <c r="I103" s="43">
        <v>20</v>
      </c>
      <c r="J103" s="43">
        <f>G103*H103+I103</f>
        <v>3395</v>
      </c>
    </row>
    <row r="104" spans="1:10" s="14" customFormat="1" ht="15" customHeight="1">
      <c r="A104" s="36">
        <f t="shared" si="1"/>
        <v>94</v>
      </c>
      <c r="B104" s="37" t="s">
        <v>135</v>
      </c>
      <c r="C104" s="38" t="s">
        <v>162</v>
      </c>
      <c r="D104" s="39">
        <v>8347035667</v>
      </c>
      <c r="E104" s="37" t="s">
        <v>23</v>
      </c>
      <c r="F104" s="40" t="s">
        <v>13</v>
      </c>
      <c r="G104" s="41">
        <v>75</v>
      </c>
      <c r="H104" s="42">
        <v>45</v>
      </c>
      <c r="I104" s="43">
        <v>20</v>
      </c>
      <c r="J104" s="43">
        <f>G104*H104+I104</f>
        <v>3395</v>
      </c>
    </row>
    <row r="105" spans="1:10" s="14" customFormat="1" ht="15" customHeight="1">
      <c r="A105" s="36">
        <f t="shared" si="1"/>
        <v>95</v>
      </c>
      <c r="B105" s="37" t="s">
        <v>135</v>
      </c>
      <c r="C105" s="38" t="s">
        <v>163</v>
      </c>
      <c r="D105" s="39">
        <v>8347035638</v>
      </c>
      <c r="E105" s="37" t="s">
        <v>23</v>
      </c>
      <c r="F105" s="40" t="s">
        <v>13</v>
      </c>
      <c r="G105" s="41">
        <v>75</v>
      </c>
      <c r="H105" s="42">
        <v>45</v>
      </c>
      <c r="I105" s="43">
        <v>20</v>
      </c>
      <c r="J105" s="43">
        <f>G105*H105+I105</f>
        <v>3395</v>
      </c>
    </row>
    <row r="106" spans="1:10" s="14" customFormat="1" ht="15" customHeight="1">
      <c r="A106" s="36">
        <f t="shared" si="1"/>
        <v>96</v>
      </c>
      <c r="B106" s="37" t="s">
        <v>135</v>
      </c>
      <c r="C106" s="38" t="s">
        <v>164</v>
      </c>
      <c r="D106" s="39">
        <v>8347035639</v>
      </c>
      <c r="E106" s="37" t="s">
        <v>23</v>
      </c>
      <c r="F106" s="40" t="s">
        <v>13</v>
      </c>
      <c r="G106" s="41">
        <v>75</v>
      </c>
      <c r="H106" s="42">
        <v>45</v>
      </c>
      <c r="I106" s="43">
        <v>20</v>
      </c>
      <c r="J106" s="43">
        <f>G106*H106+I106</f>
        <v>3395</v>
      </c>
    </row>
    <row r="107" spans="1:10" s="14" customFormat="1" ht="15" customHeight="1">
      <c r="A107" s="36">
        <f t="shared" si="1"/>
        <v>97</v>
      </c>
      <c r="B107" s="37" t="s">
        <v>165</v>
      </c>
      <c r="C107" s="38" t="s">
        <v>166</v>
      </c>
      <c r="D107" s="39">
        <v>8347035826</v>
      </c>
      <c r="E107" s="37" t="s">
        <v>227</v>
      </c>
      <c r="F107" s="40" t="s">
        <v>13</v>
      </c>
      <c r="G107" s="41">
        <v>10</v>
      </c>
      <c r="H107" s="42">
        <v>45</v>
      </c>
      <c r="I107" s="43">
        <v>20</v>
      </c>
      <c r="J107" s="43">
        <f>G107*H107+I107</f>
        <v>470</v>
      </c>
    </row>
    <row r="108" spans="1:10" s="14" customFormat="1" ht="15" customHeight="1">
      <c r="A108" s="36">
        <f t="shared" si="1"/>
        <v>98</v>
      </c>
      <c r="B108" s="37" t="s">
        <v>165</v>
      </c>
      <c r="C108" s="38" t="s">
        <v>167</v>
      </c>
      <c r="D108" s="39">
        <v>8347035827</v>
      </c>
      <c r="E108" s="37" t="s">
        <v>227</v>
      </c>
      <c r="F108" s="40" t="s">
        <v>13</v>
      </c>
      <c r="G108" s="41">
        <v>20</v>
      </c>
      <c r="H108" s="42">
        <v>45</v>
      </c>
      <c r="I108" s="43">
        <v>20</v>
      </c>
      <c r="J108" s="43">
        <f>G108*H108+I108</f>
        <v>920</v>
      </c>
    </row>
    <row r="109" spans="1:10" s="14" customFormat="1" ht="15" customHeight="1">
      <c r="A109" s="36">
        <f t="shared" si="1"/>
        <v>99</v>
      </c>
      <c r="B109" s="37" t="s">
        <v>165</v>
      </c>
      <c r="C109" s="38" t="s">
        <v>168</v>
      </c>
      <c r="D109" s="39">
        <v>8347035834</v>
      </c>
      <c r="E109" s="37" t="s">
        <v>227</v>
      </c>
      <c r="F109" s="40" t="s">
        <v>13</v>
      </c>
      <c r="G109" s="41">
        <v>45</v>
      </c>
      <c r="H109" s="42">
        <v>45</v>
      </c>
      <c r="I109" s="43">
        <v>20</v>
      </c>
      <c r="J109" s="43">
        <f>G109*H109+I109</f>
        <v>2045</v>
      </c>
    </row>
    <row r="110" spans="1:10" s="14" customFormat="1" ht="15" customHeight="1">
      <c r="A110" s="36">
        <f t="shared" si="1"/>
        <v>100</v>
      </c>
      <c r="B110" s="37" t="s">
        <v>165</v>
      </c>
      <c r="C110" s="38" t="s">
        <v>169</v>
      </c>
      <c r="D110" s="39">
        <v>8347035851</v>
      </c>
      <c r="E110" s="37" t="s">
        <v>25</v>
      </c>
      <c r="F110" s="40" t="s">
        <v>13</v>
      </c>
      <c r="G110" s="41">
        <v>25</v>
      </c>
      <c r="H110" s="42">
        <v>48</v>
      </c>
      <c r="I110" s="43">
        <v>20</v>
      </c>
      <c r="J110" s="43">
        <f>G110*H110+I110</f>
        <v>1220</v>
      </c>
    </row>
    <row r="111" spans="1:10" s="14" customFormat="1" ht="15" customHeight="1">
      <c r="A111" s="36">
        <f t="shared" si="1"/>
        <v>101</v>
      </c>
      <c r="B111" s="37" t="s">
        <v>165</v>
      </c>
      <c r="C111" s="38" t="s">
        <v>170</v>
      </c>
      <c r="D111" s="39">
        <v>8347035848</v>
      </c>
      <c r="E111" s="37" t="s">
        <v>25</v>
      </c>
      <c r="F111" s="40" t="s">
        <v>13</v>
      </c>
      <c r="G111" s="41">
        <v>50</v>
      </c>
      <c r="H111" s="42">
        <v>48</v>
      </c>
      <c r="I111" s="43">
        <v>20</v>
      </c>
      <c r="J111" s="43">
        <f>G111*H111+I111</f>
        <v>2420</v>
      </c>
    </row>
    <row r="112" spans="1:10" s="14" customFormat="1" ht="15" customHeight="1">
      <c r="A112" s="36">
        <f t="shared" si="1"/>
        <v>102</v>
      </c>
      <c r="B112" s="37" t="s">
        <v>165</v>
      </c>
      <c r="C112" s="38" t="s">
        <v>171</v>
      </c>
      <c r="D112" s="39">
        <v>8347035830</v>
      </c>
      <c r="E112" s="37" t="s">
        <v>23</v>
      </c>
      <c r="F112" s="40" t="s">
        <v>13</v>
      </c>
      <c r="G112" s="41">
        <v>31</v>
      </c>
      <c r="H112" s="42">
        <v>45</v>
      </c>
      <c r="I112" s="43">
        <v>20</v>
      </c>
      <c r="J112" s="43">
        <f>G112*H112+I112</f>
        <v>1415</v>
      </c>
    </row>
    <row r="113" spans="1:10" s="14" customFormat="1" ht="15" customHeight="1">
      <c r="A113" s="36">
        <f t="shared" si="1"/>
        <v>103</v>
      </c>
      <c r="B113" s="37" t="s">
        <v>165</v>
      </c>
      <c r="C113" s="38" t="s">
        <v>172</v>
      </c>
      <c r="D113" s="39">
        <v>8347035829</v>
      </c>
      <c r="E113" s="37" t="s">
        <v>17</v>
      </c>
      <c r="F113" s="40" t="s">
        <v>13</v>
      </c>
      <c r="G113" s="41">
        <v>1</v>
      </c>
      <c r="H113" s="42">
        <v>45</v>
      </c>
      <c r="I113" s="43">
        <v>20</v>
      </c>
      <c r="J113" s="43">
        <f>G113*H113+I113</f>
        <v>65</v>
      </c>
    </row>
    <row r="114" spans="1:10" s="14" customFormat="1" ht="15" customHeight="1">
      <c r="A114" s="36">
        <f t="shared" si="1"/>
        <v>104</v>
      </c>
      <c r="B114" s="37" t="s">
        <v>165</v>
      </c>
      <c r="C114" s="38" t="s">
        <v>173</v>
      </c>
      <c r="D114" s="39">
        <v>8347035837</v>
      </c>
      <c r="E114" s="37" t="s">
        <v>23</v>
      </c>
      <c r="F114" s="40" t="s">
        <v>226</v>
      </c>
      <c r="G114" s="41">
        <v>9</v>
      </c>
      <c r="H114" s="42">
        <v>71</v>
      </c>
      <c r="I114" s="43">
        <v>20</v>
      </c>
      <c r="J114" s="43">
        <f>G114*H114+I114</f>
        <v>659</v>
      </c>
    </row>
    <row r="115" spans="1:10" s="14" customFormat="1" ht="15" customHeight="1">
      <c r="A115" s="36">
        <f t="shared" si="1"/>
        <v>105</v>
      </c>
      <c r="B115" s="37" t="s">
        <v>165</v>
      </c>
      <c r="C115" s="38" t="s">
        <v>174</v>
      </c>
      <c r="D115" s="39">
        <v>8347035852</v>
      </c>
      <c r="E115" s="37" t="s">
        <v>25</v>
      </c>
      <c r="F115" s="40" t="s">
        <v>226</v>
      </c>
      <c r="G115" s="41">
        <v>18</v>
      </c>
      <c r="H115" s="42">
        <v>71</v>
      </c>
      <c r="I115" s="43">
        <v>20</v>
      </c>
      <c r="J115" s="43">
        <f>G115*H115+I115</f>
        <v>1298</v>
      </c>
    </row>
    <row r="116" spans="1:10" s="14" customFormat="1" ht="15" customHeight="1">
      <c r="A116" s="36">
        <f t="shared" si="1"/>
        <v>106</v>
      </c>
      <c r="B116" s="37" t="s">
        <v>165</v>
      </c>
      <c r="C116" s="38" t="s">
        <v>175</v>
      </c>
      <c r="D116" s="39">
        <v>8347035850</v>
      </c>
      <c r="E116" s="37" t="s">
        <v>25</v>
      </c>
      <c r="F116" s="40" t="s">
        <v>13</v>
      </c>
      <c r="G116" s="41">
        <v>123</v>
      </c>
      <c r="H116" s="42">
        <v>48</v>
      </c>
      <c r="I116" s="43">
        <v>20</v>
      </c>
      <c r="J116" s="43">
        <f>G116*H116+I116</f>
        <v>5924</v>
      </c>
    </row>
    <row r="117" spans="1:10" s="14" customFormat="1" ht="15" customHeight="1">
      <c r="A117" s="36">
        <f t="shared" si="1"/>
        <v>107</v>
      </c>
      <c r="B117" s="37" t="s">
        <v>165</v>
      </c>
      <c r="C117" s="38" t="s">
        <v>176</v>
      </c>
      <c r="D117" s="39">
        <v>8347035849</v>
      </c>
      <c r="E117" s="37" t="s">
        <v>25</v>
      </c>
      <c r="F117" s="40" t="s">
        <v>13</v>
      </c>
      <c r="G117" s="41">
        <v>60</v>
      </c>
      <c r="H117" s="42">
        <v>48</v>
      </c>
      <c r="I117" s="43">
        <v>20</v>
      </c>
      <c r="J117" s="43">
        <f>G117*H117+I117</f>
        <v>2900</v>
      </c>
    </row>
    <row r="118" spans="1:10" s="14" customFormat="1" ht="15" customHeight="1">
      <c r="A118" s="36">
        <f t="shared" si="1"/>
        <v>108</v>
      </c>
      <c r="B118" s="37" t="s">
        <v>165</v>
      </c>
      <c r="C118" s="38" t="s">
        <v>177</v>
      </c>
      <c r="D118" s="39">
        <v>8347035866</v>
      </c>
      <c r="E118" s="37" t="s">
        <v>227</v>
      </c>
      <c r="F118" s="40" t="s">
        <v>13</v>
      </c>
      <c r="G118" s="41">
        <v>10</v>
      </c>
      <c r="H118" s="42">
        <v>45</v>
      </c>
      <c r="I118" s="43">
        <v>20</v>
      </c>
      <c r="J118" s="43">
        <f>G118*H118+I118</f>
        <v>470</v>
      </c>
    </row>
    <row r="119" spans="1:10" s="14" customFormat="1" ht="15" customHeight="1">
      <c r="A119" s="36">
        <f t="shared" si="1"/>
        <v>109</v>
      </c>
      <c r="B119" s="37" t="s">
        <v>178</v>
      </c>
      <c r="C119" s="38" t="s">
        <v>179</v>
      </c>
      <c r="D119" s="39">
        <v>8347035957</v>
      </c>
      <c r="E119" s="37" t="s">
        <v>15</v>
      </c>
      <c r="F119" s="40" t="s">
        <v>13</v>
      </c>
      <c r="G119" s="41">
        <v>20</v>
      </c>
      <c r="H119" s="42">
        <v>45</v>
      </c>
      <c r="I119" s="43">
        <v>20</v>
      </c>
      <c r="J119" s="43">
        <f>G119*H119+I119</f>
        <v>920</v>
      </c>
    </row>
    <row r="120" spans="1:10" s="14" customFormat="1" ht="15" customHeight="1">
      <c r="A120" s="36">
        <f t="shared" si="1"/>
        <v>110</v>
      </c>
      <c r="B120" s="37" t="s">
        <v>178</v>
      </c>
      <c r="C120" s="38" t="s">
        <v>180</v>
      </c>
      <c r="D120" s="39">
        <v>8347035918</v>
      </c>
      <c r="E120" s="37" t="s">
        <v>23</v>
      </c>
      <c r="F120" s="40" t="s">
        <v>226</v>
      </c>
      <c r="G120" s="41">
        <v>4</v>
      </c>
      <c r="H120" s="42">
        <v>71</v>
      </c>
      <c r="I120" s="43">
        <v>20</v>
      </c>
      <c r="J120" s="43">
        <f>G120*H120+I120</f>
        <v>304</v>
      </c>
    </row>
    <row r="121" spans="1:10" s="14" customFormat="1" ht="15" customHeight="1">
      <c r="A121" s="36">
        <f t="shared" si="1"/>
        <v>111</v>
      </c>
      <c r="B121" s="37" t="s">
        <v>178</v>
      </c>
      <c r="C121" s="38" t="s">
        <v>181</v>
      </c>
      <c r="D121" s="39">
        <v>8347035948</v>
      </c>
      <c r="E121" s="37" t="s">
        <v>25</v>
      </c>
      <c r="F121" s="40" t="s">
        <v>226</v>
      </c>
      <c r="G121" s="41">
        <v>2</v>
      </c>
      <c r="H121" s="42">
        <v>71</v>
      </c>
      <c r="I121" s="43">
        <v>20</v>
      </c>
      <c r="J121" s="43">
        <f>G121*H121+I121</f>
        <v>162</v>
      </c>
    </row>
    <row r="122" spans="1:10" s="14" customFormat="1" ht="15" customHeight="1">
      <c r="A122" s="36">
        <f t="shared" si="1"/>
        <v>112</v>
      </c>
      <c r="B122" s="37" t="s">
        <v>178</v>
      </c>
      <c r="C122" s="38" t="s">
        <v>182</v>
      </c>
      <c r="D122" s="39">
        <v>8347035947</v>
      </c>
      <c r="E122" s="37" t="s">
        <v>25</v>
      </c>
      <c r="F122" s="40" t="s">
        <v>13</v>
      </c>
      <c r="G122" s="41">
        <v>7</v>
      </c>
      <c r="H122" s="42">
        <v>48</v>
      </c>
      <c r="I122" s="43">
        <v>20</v>
      </c>
      <c r="J122" s="43">
        <f>G122*H122+I122</f>
        <v>356</v>
      </c>
    </row>
    <row r="123" spans="1:10" s="14" customFormat="1" ht="15" customHeight="1">
      <c r="A123" s="36">
        <f t="shared" si="1"/>
        <v>113</v>
      </c>
      <c r="B123" s="37" t="s">
        <v>178</v>
      </c>
      <c r="C123" s="38" t="s">
        <v>183</v>
      </c>
      <c r="D123" s="39">
        <v>8347035958</v>
      </c>
      <c r="E123" s="37" t="s">
        <v>23</v>
      </c>
      <c r="F123" s="40" t="s">
        <v>13</v>
      </c>
      <c r="G123" s="41">
        <v>16</v>
      </c>
      <c r="H123" s="42">
        <v>45</v>
      </c>
      <c r="I123" s="43">
        <v>20</v>
      </c>
      <c r="J123" s="43">
        <f>G123*H123+I123</f>
        <v>740</v>
      </c>
    </row>
    <row r="124" spans="1:10" s="14" customFormat="1" ht="15" customHeight="1">
      <c r="A124" s="36">
        <f t="shared" si="1"/>
        <v>114</v>
      </c>
      <c r="B124" s="37" t="s">
        <v>178</v>
      </c>
      <c r="C124" s="38" t="s">
        <v>184</v>
      </c>
      <c r="D124" s="39">
        <v>8347035909</v>
      </c>
      <c r="E124" s="37" t="s">
        <v>15</v>
      </c>
      <c r="F124" s="40" t="s">
        <v>224</v>
      </c>
      <c r="G124" s="41">
        <v>5</v>
      </c>
      <c r="H124" s="42">
        <v>220</v>
      </c>
      <c r="I124" s="43">
        <v>20</v>
      </c>
      <c r="J124" s="43">
        <f>G124*H124+I124</f>
        <v>1120</v>
      </c>
    </row>
    <row r="125" spans="1:10" s="14" customFormat="1" ht="15" customHeight="1">
      <c r="A125" s="36">
        <f t="shared" si="1"/>
        <v>115</v>
      </c>
      <c r="B125" s="37" t="s">
        <v>178</v>
      </c>
      <c r="C125" s="38" t="s">
        <v>185</v>
      </c>
      <c r="D125" s="39">
        <v>8347035959</v>
      </c>
      <c r="E125" s="37" t="s">
        <v>20</v>
      </c>
      <c r="F125" s="40" t="s">
        <v>12</v>
      </c>
      <c r="G125" s="41">
        <v>5</v>
      </c>
      <c r="H125" s="42">
        <v>45</v>
      </c>
      <c r="I125" s="43">
        <v>20</v>
      </c>
      <c r="J125" s="43">
        <f>G125*H125+I125</f>
        <v>245</v>
      </c>
    </row>
    <row r="126" spans="1:10" s="14" customFormat="1" ht="15" customHeight="1">
      <c r="A126" s="36">
        <f t="shared" si="1"/>
        <v>116</v>
      </c>
      <c r="B126" s="37" t="s">
        <v>178</v>
      </c>
      <c r="C126" s="38" t="s">
        <v>186</v>
      </c>
      <c r="D126" s="39">
        <v>8347035960</v>
      </c>
      <c r="E126" s="37" t="s">
        <v>15</v>
      </c>
      <c r="F126" s="40" t="s">
        <v>13</v>
      </c>
      <c r="G126" s="41">
        <v>100</v>
      </c>
      <c r="H126" s="42">
        <v>45</v>
      </c>
      <c r="I126" s="43">
        <v>20</v>
      </c>
      <c r="J126" s="43">
        <f>G126*H126+I126</f>
        <v>4520</v>
      </c>
    </row>
    <row r="127" spans="1:10" s="14" customFormat="1" ht="15" customHeight="1">
      <c r="A127" s="36">
        <f t="shared" si="1"/>
        <v>117</v>
      </c>
      <c r="B127" s="37" t="s">
        <v>178</v>
      </c>
      <c r="C127" s="38" t="s">
        <v>187</v>
      </c>
      <c r="D127" s="39">
        <v>8347035994</v>
      </c>
      <c r="E127" s="37" t="s">
        <v>15</v>
      </c>
      <c r="F127" s="40" t="s">
        <v>13</v>
      </c>
      <c r="G127" s="41">
        <v>40</v>
      </c>
      <c r="H127" s="42">
        <v>45</v>
      </c>
      <c r="I127" s="43">
        <v>20</v>
      </c>
      <c r="J127" s="43">
        <f>G127*H127+I127</f>
        <v>1820</v>
      </c>
    </row>
    <row r="128" spans="1:10" s="14" customFormat="1" ht="15" customHeight="1">
      <c r="A128" s="36">
        <f t="shared" si="1"/>
        <v>118</v>
      </c>
      <c r="B128" s="37" t="s">
        <v>178</v>
      </c>
      <c r="C128" s="38" t="s">
        <v>188</v>
      </c>
      <c r="D128" s="39">
        <v>8347035912</v>
      </c>
      <c r="E128" s="37" t="s">
        <v>15</v>
      </c>
      <c r="F128" s="40" t="s">
        <v>226</v>
      </c>
      <c r="G128" s="41">
        <v>19</v>
      </c>
      <c r="H128" s="42">
        <v>71</v>
      </c>
      <c r="I128" s="43">
        <v>20</v>
      </c>
      <c r="J128" s="43">
        <f>G128*H128+I128</f>
        <v>1369</v>
      </c>
    </row>
    <row r="129" spans="1:10" s="14" customFormat="1" ht="15" customHeight="1">
      <c r="A129" s="36">
        <f t="shared" si="1"/>
        <v>119</v>
      </c>
      <c r="B129" s="37" t="s">
        <v>178</v>
      </c>
      <c r="C129" s="38" t="s">
        <v>189</v>
      </c>
      <c r="D129" s="39">
        <v>8347035977</v>
      </c>
      <c r="E129" s="37" t="s">
        <v>190</v>
      </c>
      <c r="F129" s="40" t="s">
        <v>12</v>
      </c>
      <c r="G129" s="41">
        <v>12</v>
      </c>
      <c r="H129" s="42">
        <v>39</v>
      </c>
      <c r="I129" s="43">
        <v>20</v>
      </c>
      <c r="J129" s="43">
        <f>G129*H129+I129</f>
        <v>488</v>
      </c>
    </row>
    <row r="130" spans="1:10" s="14" customFormat="1" ht="15" customHeight="1">
      <c r="A130" s="36">
        <f t="shared" si="1"/>
        <v>120</v>
      </c>
      <c r="B130" s="37" t="s">
        <v>178</v>
      </c>
      <c r="C130" s="38" t="s">
        <v>197</v>
      </c>
      <c r="D130" s="39">
        <v>8347035966</v>
      </c>
      <c r="E130" s="37" t="s">
        <v>23</v>
      </c>
      <c r="F130" s="40" t="s">
        <v>27</v>
      </c>
      <c r="G130" s="41">
        <v>3</v>
      </c>
      <c r="H130" s="42">
        <v>375</v>
      </c>
      <c r="I130" s="43">
        <v>20</v>
      </c>
      <c r="J130" s="43">
        <f>G130*H130+I130</f>
        <v>1145</v>
      </c>
    </row>
    <row r="131" spans="1:10" s="14" customFormat="1" ht="15" customHeight="1">
      <c r="A131" s="36">
        <f t="shared" si="1"/>
        <v>121</v>
      </c>
      <c r="B131" s="37" t="s">
        <v>178</v>
      </c>
      <c r="C131" s="38" t="s">
        <v>191</v>
      </c>
      <c r="D131" s="39">
        <v>8347035998</v>
      </c>
      <c r="E131" s="44" t="s">
        <v>229</v>
      </c>
      <c r="F131" s="40" t="s">
        <v>226</v>
      </c>
      <c r="G131" s="41">
        <v>6</v>
      </c>
      <c r="H131" s="42">
        <v>70</v>
      </c>
      <c r="I131" s="43">
        <v>20</v>
      </c>
      <c r="J131" s="43">
        <f>G131*H131+I131</f>
        <v>440</v>
      </c>
    </row>
    <row r="132" spans="1:10" s="14" customFormat="1" ht="15" customHeight="1">
      <c r="A132" s="36">
        <f t="shared" si="1"/>
        <v>122</v>
      </c>
      <c r="B132" s="37" t="s">
        <v>178</v>
      </c>
      <c r="C132" s="38" t="s">
        <v>192</v>
      </c>
      <c r="D132" s="39">
        <v>8347035964</v>
      </c>
      <c r="E132" s="37" t="s">
        <v>193</v>
      </c>
      <c r="F132" s="40" t="s">
        <v>27</v>
      </c>
      <c r="G132" s="41">
        <v>1</v>
      </c>
      <c r="H132" s="42">
        <v>375</v>
      </c>
      <c r="I132" s="43">
        <v>20</v>
      </c>
      <c r="J132" s="43">
        <f>G132*H132+I132</f>
        <v>395</v>
      </c>
    </row>
    <row r="133" spans="1:10" s="14" customFormat="1" ht="15" customHeight="1">
      <c r="A133" s="36">
        <f t="shared" si="1"/>
        <v>123</v>
      </c>
      <c r="B133" s="37" t="s">
        <v>178</v>
      </c>
      <c r="C133" s="38" t="s">
        <v>194</v>
      </c>
      <c r="D133" s="39">
        <v>8347035974</v>
      </c>
      <c r="E133" s="37" t="s">
        <v>193</v>
      </c>
      <c r="F133" s="40" t="s">
        <v>12</v>
      </c>
      <c r="G133" s="41">
        <v>3</v>
      </c>
      <c r="H133" s="42">
        <v>49</v>
      </c>
      <c r="I133" s="43">
        <v>20</v>
      </c>
      <c r="J133" s="43">
        <f>G133*H133+I133</f>
        <v>167</v>
      </c>
    </row>
    <row r="134" spans="1:10" s="14" customFormat="1" ht="15" customHeight="1">
      <c r="A134" s="36">
        <f t="shared" si="1"/>
        <v>124</v>
      </c>
      <c r="B134" s="37" t="s">
        <v>178</v>
      </c>
      <c r="C134" s="38" t="s">
        <v>195</v>
      </c>
      <c r="D134" s="39">
        <v>8347036016</v>
      </c>
      <c r="E134" s="37" t="s">
        <v>15</v>
      </c>
      <c r="F134" s="40" t="s">
        <v>13</v>
      </c>
      <c r="G134" s="41">
        <v>6</v>
      </c>
      <c r="H134" s="42">
        <v>45</v>
      </c>
      <c r="I134" s="43">
        <v>20</v>
      </c>
      <c r="J134" s="43">
        <f>G134*H134+I134</f>
        <v>290</v>
      </c>
    </row>
    <row r="135" spans="1:10" s="14" customFormat="1" ht="15" customHeight="1">
      <c r="A135" s="36">
        <f t="shared" si="1"/>
        <v>125</v>
      </c>
      <c r="B135" s="37" t="s">
        <v>196</v>
      </c>
      <c r="C135" s="38" t="s">
        <v>198</v>
      </c>
      <c r="D135" s="39">
        <v>8347036028</v>
      </c>
      <c r="E135" s="37" t="s">
        <v>17</v>
      </c>
      <c r="F135" s="40" t="s">
        <v>13</v>
      </c>
      <c r="G135" s="41">
        <v>75</v>
      </c>
      <c r="H135" s="42">
        <v>45</v>
      </c>
      <c r="I135" s="43">
        <v>20</v>
      </c>
      <c r="J135" s="43">
        <f>G135*H135+I135</f>
        <v>3395</v>
      </c>
    </row>
    <row r="136" spans="1:10" s="14" customFormat="1" ht="15" customHeight="1">
      <c r="A136" s="36">
        <f t="shared" si="1"/>
        <v>126</v>
      </c>
      <c r="B136" s="37" t="s">
        <v>196</v>
      </c>
      <c r="C136" s="38" t="s">
        <v>199</v>
      </c>
      <c r="D136" s="39">
        <v>8347036129</v>
      </c>
      <c r="E136" s="37" t="s">
        <v>16</v>
      </c>
      <c r="F136" s="40" t="s">
        <v>13</v>
      </c>
      <c r="G136" s="41">
        <v>90</v>
      </c>
      <c r="H136" s="42">
        <v>45</v>
      </c>
      <c r="I136" s="43">
        <v>20</v>
      </c>
      <c r="J136" s="43">
        <f>G136*H136+I136</f>
        <v>4070</v>
      </c>
    </row>
    <row r="137" spans="1:10" s="14" customFormat="1" ht="15" customHeight="1">
      <c r="A137" s="36">
        <f t="shared" si="1"/>
        <v>127</v>
      </c>
      <c r="B137" s="37" t="s">
        <v>196</v>
      </c>
      <c r="C137" s="38" t="s">
        <v>200</v>
      </c>
      <c r="D137" s="39">
        <v>8347036123</v>
      </c>
      <c r="E137" s="37" t="s">
        <v>19</v>
      </c>
      <c r="F137" s="40" t="s">
        <v>13</v>
      </c>
      <c r="G137" s="41">
        <v>125</v>
      </c>
      <c r="H137" s="42">
        <v>45</v>
      </c>
      <c r="I137" s="43">
        <v>20</v>
      </c>
      <c r="J137" s="43">
        <f>G137*H137+I137</f>
        <v>5645</v>
      </c>
    </row>
    <row r="138" spans="1:10" s="14" customFormat="1" ht="15" customHeight="1">
      <c r="A138" s="36">
        <f t="shared" si="1"/>
        <v>128</v>
      </c>
      <c r="B138" s="37" t="s">
        <v>196</v>
      </c>
      <c r="C138" s="38" t="s">
        <v>201</v>
      </c>
      <c r="D138" s="39">
        <v>8347036121</v>
      </c>
      <c r="E138" s="37" t="s">
        <v>16</v>
      </c>
      <c r="F138" s="40" t="s">
        <v>13</v>
      </c>
      <c r="G138" s="41">
        <v>45</v>
      </c>
      <c r="H138" s="42">
        <v>45</v>
      </c>
      <c r="I138" s="43">
        <v>20</v>
      </c>
      <c r="J138" s="43">
        <f>G138*H138+I138</f>
        <v>2045</v>
      </c>
    </row>
    <row r="139" spans="1:10" s="14" customFormat="1" ht="15" customHeight="1">
      <c r="A139" s="36">
        <f t="shared" si="1"/>
        <v>129</v>
      </c>
      <c r="B139" s="37" t="s">
        <v>196</v>
      </c>
      <c r="C139" s="38" t="s">
        <v>202</v>
      </c>
      <c r="D139" s="39">
        <v>8347036132</v>
      </c>
      <c r="E139" s="37" t="s">
        <v>23</v>
      </c>
      <c r="F139" s="40" t="s">
        <v>13</v>
      </c>
      <c r="G139" s="41">
        <v>27</v>
      </c>
      <c r="H139" s="42">
        <v>45</v>
      </c>
      <c r="I139" s="43">
        <v>20</v>
      </c>
      <c r="J139" s="43">
        <f>G139*H139+I139</f>
        <v>1235</v>
      </c>
    </row>
    <row r="140" spans="1:10" s="14" customFormat="1" ht="15" customHeight="1">
      <c r="A140" s="36">
        <f t="shared" ref="A140:A158" si="2">A139+1</f>
        <v>130</v>
      </c>
      <c r="B140" s="37" t="s">
        <v>196</v>
      </c>
      <c r="C140" s="38" t="s">
        <v>203</v>
      </c>
      <c r="D140" s="39">
        <v>8347036137</v>
      </c>
      <c r="E140" s="37" t="s">
        <v>21</v>
      </c>
      <c r="F140" s="40" t="s">
        <v>13</v>
      </c>
      <c r="G140" s="41">
        <v>25</v>
      </c>
      <c r="H140" s="42">
        <v>45</v>
      </c>
      <c r="I140" s="43">
        <v>20</v>
      </c>
      <c r="J140" s="43">
        <f>G140*H140+I140</f>
        <v>1145</v>
      </c>
    </row>
    <row r="141" spans="1:10" s="14" customFormat="1" ht="15" customHeight="1">
      <c r="A141" s="36">
        <f t="shared" si="2"/>
        <v>131</v>
      </c>
      <c r="B141" s="37" t="s">
        <v>196</v>
      </c>
      <c r="C141" s="38" t="s">
        <v>204</v>
      </c>
      <c r="D141" s="39">
        <v>8347036134</v>
      </c>
      <c r="E141" s="37" t="s">
        <v>25</v>
      </c>
      <c r="F141" s="40" t="s">
        <v>12</v>
      </c>
      <c r="G141" s="41">
        <v>2</v>
      </c>
      <c r="H141" s="42">
        <v>45</v>
      </c>
      <c r="I141" s="43">
        <v>20</v>
      </c>
      <c r="J141" s="43">
        <f>G141*H141+I141</f>
        <v>110</v>
      </c>
    </row>
    <row r="142" spans="1:10" s="14" customFormat="1" ht="15" customHeight="1">
      <c r="A142" s="36">
        <f t="shared" si="2"/>
        <v>132</v>
      </c>
      <c r="B142" s="37" t="s">
        <v>196</v>
      </c>
      <c r="C142" s="38" t="s">
        <v>205</v>
      </c>
      <c r="D142" s="39">
        <v>8347036111</v>
      </c>
      <c r="E142" s="37" t="s">
        <v>29</v>
      </c>
      <c r="F142" s="40" t="s">
        <v>12</v>
      </c>
      <c r="G142" s="41">
        <v>2</v>
      </c>
      <c r="H142" s="42">
        <v>45</v>
      </c>
      <c r="I142" s="43">
        <v>20</v>
      </c>
      <c r="J142" s="43">
        <f>G142*H142+I142</f>
        <v>110</v>
      </c>
    </row>
    <row r="143" spans="1:10" s="14" customFormat="1" ht="15" customHeight="1">
      <c r="A143" s="36">
        <f t="shared" si="2"/>
        <v>133</v>
      </c>
      <c r="B143" s="37" t="s">
        <v>196</v>
      </c>
      <c r="C143" s="38" t="s">
        <v>206</v>
      </c>
      <c r="D143" s="39">
        <v>8347036108</v>
      </c>
      <c r="E143" s="44" t="s">
        <v>229</v>
      </c>
      <c r="F143" s="40" t="s">
        <v>225</v>
      </c>
      <c r="G143" s="41">
        <v>2</v>
      </c>
      <c r="H143" s="42">
        <v>135</v>
      </c>
      <c r="I143" s="43">
        <v>20</v>
      </c>
      <c r="J143" s="43">
        <f>G143*H143+I143</f>
        <v>290</v>
      </c>
    </row>
    <row r="144" spans="1:10" s="14" customFormat="1" ht="15" customHeight="1">
      <c r="A144" s="36">
        <f t="shared" si="2"/>
        <v>134</v>
      </c>
      <c r="B144" s="37" t="s">
        <v>196</v>
      </c>
      <c r="C144" s="38" t="s">
        <v>207</v>
      </c>
      <c r="D144" s="39">
        <v>8347036093</v>
      </c>
      <c r="E144" s="37" t="s">
        <v>17</v>
      </c>
      <c r="F144" s="40" t="s">
        <v>230</v>
      </c>
      <c r="G144" s="41">
        <v>12</v>
      </c>
      <c r="H144" s="42">
        <v>45</v>
      </c>
      <c r="I144" s="43">
        <v>20</v>
      </c>
      <c r="J144" s="43">
        <f>G144*H144+I144</f>
        <v>560</v>
      </c>
    </row>
    <row r="145" spans="1:10" s="14" customFormat="1" ht="15" customHeight="1">
      <c r="A145" s="36">
        <f t="shared" si="2"/>
        <v>135</v>
      </c>
      <c r="B145" s="37" t="s">
        <v>196</v>
      </c>
      <c r="C145" s="38" t="s">
        <v>208</v>
      </c>
      <c r="D145" s="39">
        <v>8347036138</v>
      </c>
      <c r="E145" s="37" t="s">
        <v>59</v>
      </c>
      <c r="F145" s="40" t="s">
        <v>13</v>
      </c>
      <c r="G145" s="41">
        <v>25</v>
      </c>
      <c r="H145" s="42">
        <v>45</v>
      </c>
      <c r="I145" s="43">
        <v>20</v>
      </c>
      <c r="J145" s="43">
        <f>G145*H145+I145</f>
        <v>1145</v>
      </c>
    </row>
    <row r="146" spans="1:10" s="14" customFormat="1" ht="15" customHeight="1">
      <c r="A146" s="36">
        <f t="shared" si="2"/>
        <v>136</v>
      </c>
      <c r="B146" s="37" t="s">
        <v>196</v>
      </c>
      <c r="C146" s="38" t="s">
        <v>209</v>
      </c>
      <c r="D146" s="39">
        <v>8347036194</v>
      </c>
      <c r="E146" s="37" t="s">
        <v>19</v>
      </c>
      <c r="F146" s="40" t="s">
        <v>13</v>
      </c>
      <c r="G146" s="41">
        <v>150</v>
      </c>
      <c r="H146" s="42">
        <v>45</v>
      </c>
      <c r="I146" s="43">
        <v>20</v>
      </c>
      <c r="J146" s="43">
        <f>G146*H146+I146</f>
        <v>6770</v>
      </c>
    </row>
    <row r="147" spans="1:10" s="14" customFormat="1" ht="15" customHeight="1">
      <c r="A147" s="36">
        <f t="shared" si="2"/>
        <v>137</v>
      </c>
      <c r="B147" s="37" t="s">
        <v>196</v>
      </c>
      <c r="C147" s="38" t="s">
        <v>210</v>
      </c>
      <c r="D147" s="39">
        <v>8347036214</v>
      </c>
      <c r="E147" s="37" t="s">
        <v>23</v>
      </c>
      <c r="F147" s="40" t="s">
        <v>13</v>
      </c>
      <c r="G147" s="41">
        <v>23</v>
      </c>
      <c r="H147" s="42">
        <v>45</v>
      </c>
      <c r="I147" s="43">
        <v>20</v>
      </c>
      <c r="J147" s="43">
        <f>G147*H147+I147</f>
        <v>1055</v>
      </c>
    </row>
    <row r="148" spans="1:10" s="14" customFormat="1" ht="15" customHeight="1">
      <c r="A148" s="36">
        <f t="shared" si="2"/>
        <v>138</v>
      </c>
      <c r="B148" s="37" t="s">
        <v>196</v>
      </c>
      <c r="C148" s="38" t="s">
        <v>211</v>
      </c>
      <c r="D148" s="39">
        <v>8347036192</v>
      </c>
      <c r="E148" s="37" t="s">
        <v>52</v>
      </c>
      <c r="F148" s="40" t="s">
        <v>226</v>
      </c>
      <c r="G148" s="41">
        <v>6</v>
      </c>
      <c r="H148" s="42">
        <v>65</v>
      </c>
      <c r="I148" s="43">
        <v>20</v>
      </c>
      <c r="J148" s="43">
        <f>G148*H148+I148</f>
        <v>410</v>
      </c>
    </row>
    <row r="149" spans="1:10" s="14" customFormat="1" ht="15" customHeight="1">
      <c r="A149" s="36">
        <f t="shared" si="2"/>
        <v>139</v>
      </c>
      <c r="B149" s="37" t="s">
        <v>196</v>
      </c>
      <c r="C149" s="38" t="s">
        <v>212</v>
      </c>
      <c r="D149" s="39">
        <v>8347036193</v>
      </c>
      <c r="E149" s="37" t="s">
        <v>21</v>
      </c>
      <c r="F149" s="40" t="s">
        <v>13</v>
      </c>
      <c r="G149" s="41">
        <v>11</v>
      </c>
      <c r="H149" s="42">
        <v>45</v>
      </c>
      <c r="I149" s="43">
        <v>20</v>
      </c>
      <c r="J149" s="43">
        <f>G149*H149+I149</f>
        <v>515</v>
      </c>
    </row>
    <row r="150" spans="1:10" s="14" customFormat="1" ht="15" customHeight="1">
      <c r="A150" s="36">
        <f t="shared" si="2"/>
        <v>140</v>
      </c>
      <c r="B150" s="37" t="s">
        <v>196</v>
      </c>
      <c r="C150" s="38" t="s">
        <v>213</v>
      </c>
      <c r="D150" s="39">
        <v>8347036224</v>
      </c>
      <c r="E150" s="37" t="s">
        <v>23</v>
      </c>
      <c r="F150" s="40" t="s">
        <v>13</v>
      </c>
      <c r="G150" s="41">
        <v>40</v>
      </c>
      <c r="H150" s="42">
        <v>45</v>
      </c>
      <c r="I150" s="43">
        <v>20</v>
      </c>
      <c r="J150" s="43">
        <f>G150*H150+I150</f>
        <v>1820</v>
      </c>
    </row>
    <row r="151" spans="1:10" s="14" customFormat="1" ht="15" customHeight="1">
      <c r="A151" s="36">
        <f t="shared" si="2"/>
        <v>141</v>
      </c>
      <c r="B151" s="37" t="s">
        <v>196</v>
      </c>
      <c r="C151" s="38" t="s">
        <v>214</v>
      </c>
      <c r="D151" s="39">
        <v>8347036212</v>
      </c>
      <c r="E151" s="37" t="s">
        <v>23</v>
      </c>
      <c r="F151" s="40" t="s">
        <v>27</v>
      </c>
      <c r="G151" s="41">
        <v>1</v>
      </c>
      <c r="H151" s="42">
        <v>375</v>
      </c>
      <c r="I151" s="43">
        <v>20</v>
      </c>
      <c r="J151" s="43">
        <f>G151*H151+I151</f>
        <v>395</v>
      </c>
    </row>
    <row r="152" spans="1:10" s="14" customFormat="1" ht="15" customHeight="1">
      <c r="A152" s="36">
        <f t="shared" si="2"/>
        <v>142</v>
      </c>
      <c r="B152" s="37" t="s">
        <v>196</v>
      </c>
      <c r="C152" s="38" t="s">
        <v>215</v>
      </c>
      <c r="D152" s="39">
        <v>8347036228</v>
      </c>
      <c r="E152" s="37" t="s">
        <v>19</v>
      </c>
      <c r="F152" s="40" t="s">
        <v>13</v>
      </c>
      <c r="G152" s="41">
        <v>13</v>
      </c>
      <c r="H152" s="42">
        <v>45</v>
      </c>
      <c r="I152" s="43">
        <v>20</v>
      </c>
      <c r="J152" s="43">
        <f>G152*H152+I152</f>
        <v>605</v>
      </c>
    </row>
    <row r="153" spans="1:10" s="14" customFormat="1" ht="15" customHeight="1">
      <c r="A153" s="36">
        <f t="shared" si="2"/>
        <v>143</v>
      </c>
      <c r="B153" s="37" t="s">
        <v>196</v>
      </c>
      <c r="C153" s="38" t="s">
        <v>216</v>
      </c>
      <c r="D153" s="39">
        <v>8347036190</v>
      </c>
      <c r="E153" s="37" t="s">
        <v>23</v>
      </c>
      <c r="F153" s="40" t="s">
        <v>13</v>
      </c>
      <c r="G153" s="41">
        <v>14</v>
      </c>
      <c r="H153" s="42">
        <v>45</v>
      </c>
      <c r="I153" s="43">
        <v>20</v>
      </c>
      <c r="J153" s="43">
        <f>G153*H153+I153</f>
        <v>650</v>
      </c>
    </row>
    <row r="154" spans="1:10" s="14" customFormat="1" ht="15" customHeight="1">
      <c r="A154" s="36">
        <f t="shared" si="2"/>
        <v>144</v>
      </c>
      <c r="B154" s="37" t="s">
        <v>196</v>
      </c>
      <c r="C154" s="38" t="s">
        <v>217</v>
      </c>
      <c r="D154" s="39">
        <v>8347036226</v>
      </c>
      <c r="E154" s="37" t="s">
        <v>19</v>
      </c>
      <c r="F154" s="40" t="s">
        <v>13</v>
      </c>
      <c r="G154" s="41">
        <v>9</v>
      </c>
      <c r="H154" s="42">
        <v>45</v>
      </c>
      <c r="I154" s="43">
        <v>20</v>
      </c>
      <c r="J154" s="43">
        <f>G154*H154+I154</f>
        <v>425</v>
      </c>
    </row>
    <row r="155" spans="1:10" s="14" customFormat="1" ht="15" customHeight="1">
      <c r="A155" s="36">
        <f t="shared" si="2"/>
        <v>145</v>
      </c>
      <c r="B155" s="37" t="s">
        <v>196</v>
      </c>
      <c r="C155" s="38" t="s">
        <v>218</v>
      </c>
      <c r="D155" s="39">
        <v>8347036227</v>
      </c>
      <c r="E155" s="37" t="s">
        <v>19</v>
      </c>
      <c r="F155" s="40" t="s">
        <v>13</v>
      </c>
      <c r="G155" s="41">
        <v>5</v>
      </c>
      <c r="H155" s="42">
        <v>45</v>
      </c>
      <c r="I155" s="43">
        <v>20</v>
      </c>
      <c r="J155" s="43">
        <f>G155*H155+I155</f>
        <v>245</v>
      </c>
    </row>
    <row r="156" spans="1:10" s="14" customFormat="1" ht="15" customHeight="1">
      <c r="A156" s="36">
        <f t="shared" si="2"/>
        <v>146</v>
      </c>
      <c r="B156" s="37" t="s">
        <v>196</v>
      </c>
      <c r="C156" s="38" t="s">
        <v>219</v>
      </c>
      <c r="D156" s="39">
        <v>8347036213</v>
      </c>
      <c r="E156" s="37" t="s">
        <v>25</v>
      </c>
      <c r="F156" s="40" t="s">
        <v>13</v>
      </c>
      <c r="G156" s="41">
        <v>46</v>
      </c>
      <c r="H156" s="42">
        <v>48</v>
      </c>
      <c r="I156" s="43">
        <v>20</v>
      </c>
      <c r="J156" s="43">
        <f>G156*H156+I156</f>
        <v>2228</v>
      </c>
    </row>
    <row r="157" spans="1:10" s="14" customFormat="1" ht="15" customHeight="1">
      <c r="A157" s="36">
        <f t="shared" si="2"/>
        <v>147</v>
      </c>
      <c r="B157" s="37" t="s">
        <v>196</v>
      </c>
      <c r="C157" s="38" t="s">
        <v>220</v>
      </c>
      <c r="D157" s="39">
        <v>8347036222</v>
      </c>
      <c r="E157" s="37" t="s">
        <v>21</v>
      </c>
      <c r="F157" s="40" t="s">
        <v>13</v>
      </c>
      <c r="G157" s="41">
        <v>132</v>
      </c>
      <c r="H157" s="42">
        <v>45</v>
      </c>
      <c r="I157" s="43">
        <v>20</v>
      </c>
      <c r="J157" s="43">
        <f>G157*H157+I157</f>
        <v>5960</v>
      </c>
    </row>
    <row r="158" spans="1:10" s="14" customFormat="1" ht="15" customHeight="1">
      <c r="A158" s="45" t="s">
        <v>231</v>
      </c>
      <c r="B158" s="45"/>
      <c r="C158" s="45"/>
      <c r="D158" s="45"/>
      <c r="E158" s="45"/>
      <c r="F158" s="45"/>
      <c r="G158" s="45"/>
      <c r="H158" s="45"/>
      <c r="I158" s="45"/>
      <c r="J158" s="46">
        <f>SUM(J9:J157)</f>
        <v>193744</v>
      </c>
    </row>
    <row r="159" spans="1:10" s="14" customFormat="1" ht="15" customHeight="1">
      <c r="A159" s="32"/>
      <c r="B159" s="47"/>
      <c r="C159" s="47"/>
      <c r="D159" s="47"/>
      <c r="E159" s="47"/>
      <c r="F159" s="47"/>
      <c r="G159" s="34">
        <f>SUM(G9:G157)</f>
        <v>3518</v>
      </c>
      <c r="H159" s="47"/>
      <c r="I159" s="47"/>
      <c r="J159" s="47"/>
    </row>
    <row r="160" spans="1:10" ht="15.95" customHeight="1">
      <c r="A160" s="23" t="s">
        <v>22</v>
      </c>
      <c r="B160" s="24"/>
      <c r="C160" s="24"/>
      <c r="D160" s="24"/>
      <c r="E160" s="24"/>
      <c r="F160" s="24"/>
      <c r="G160" s="24"/>
      <c r="H160" s="24"/>
      <c r="I160" s="24"/>
      <c r="J160" s="25"/>
    </row>
    <row r="161" spans="1:10" ht="15.9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 ht="15.95" customHeight="1">
      <c r="A162" s="18" t="s">
        <v>6</v>
      </c>
      <c r="B162" s="17"/>
      <c r="C162" s="19"/>
      <c r="D162" s="19"/>
      <c r="E162" s="17"/>
      <c r="F162" s="20"/>
      <c r="G162" s="20"/>
      <c r="H162" s="20"/>
      <c r="I162" s="21"/>
      <c r="J162" s="20"/>
    </row>
    <row r="163" spans="1:10" ht="15.95" customHeight="1">
      <c r="A163" s="18"/>
      <c r="B163" s="17"/>
      <c r="C163" s="19"/>
      <c r="D163" s="19"/>
      <c r="E163" s="17"/>
      <c r="F163" s="20"/>
      <c r="G163" s="20"/>
      <c r="H163" s="20"/>
      <c r="I163" s="21"/>
    </row>
    <row r="164" spans="1:10" ht="15.95" customHeight="1">
      <c r="A164" s="18"/>
      <c r="B164" s="17"/>
      <c r="C164" s="19"/>
      <c r="D164" s="19"/>
      <c r="E164" s="17"/>
      <c r="F164" s="20"/>
      <c r="G164" s="20"/>
      <c r="H164" s="20"/>
      <c r="I164" s="22"/>
      <c r="J164" s="20"/>
    </row>
    <row r="165" spans="1:10" ht="15.95" customHeight="1">
      <c r="A165" s="18" t="s">
        <v>4</v>
      </c>
      <c r="B165" s="17"/>
      <c r="C165" s="19"/>
      <c r="D165" s="19"/>
      <c r="E165" s="17"/>
      <c r="G165" s="20"/>
      <c r="H165" s="20"/>
      <c r="I165" s="21"/>
      <c r="J165" s="20"/>
    </row>
    <row r="166" spans="1:10" ht="15.95" customHeight="1">
      <c r="F166" s="20"/>
    </row>
  </sheetData>
  <sortState ref="B9:M157">
    <sortCondition ref="B9:B157"/>
    <sortCondition ref="C9:C157"/>
  </sortState>
  <mergeCells count="2">
    <mergeCell ref="A160:J160"/>
    <mergeCell ref="A158:I158"/>
  </mergeCells>
  <printOptions horizontalCentered="1"/>
  <pageMargins left="0.15748031496062992" right="3.937007874015748E-2" top="1.38" bottom="0.76" header="0.19685039370078741" footer="0.33"/>
  <pageSetup paperSize="9" scale="96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J21"/>
  <sheetViews>
    <sheetView workbookViewId="0">
      <selection activeCell="B9" sqref="B9:J22"/>
    </sheetView>
  </sheetViews>
  <sheetFormatPr defaultRowHeight="15" customHeight="1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>
      <c r="B9" s="26" t="s">
        <v>41</v>
      </c>
      <c r="C9" s="26"/>
      <c r="D9" s="26"/>
      <c r="E9" s="26"/>
    </row>
    <row r="10" spans="2:5" ht="15" customHeight="1">
      <c r="B10" s="7" t="s">
        <v>42</v>
      </c>
      <c r="C10" s="8" t="s">
        <v>43</v>
      </c>
      <c r="D10" s="8" t="s">
        <v>44</v>
      </c>
      <c r="E10" s="7" t="s">
        <v>45</v>
      </c>
    </row>
    <row r="11" spans="2:5" ht="15" customHeight="1">
      <c r="B11" s="9" t="s">
        <v>46</v>
      </c>
      <c r="C11" s="5">
        <v>0</v>
      </c>
      <c r="D11" s="10">
        <v>2000</v>
      </c>
      <c r="E11" s="10">
        <f>D11*C11</f>
        <v>0</v>
      </c>
    </row>
    <row r="12" spans="2:5" ht="15" customHeight="1">
      <c r="B12" s="9" t="s">
        <v>47</v>
      </c>
      <c r="C12" s="5">
        <v>0</v>
      </c>
      <c r="D12" s="10">
        <v>2300</v>
      </c>
      <c r="E12" s="10">
        <f>D12*C12</f>
        <v>0</v>
      </c>
    </row>
    <row r="13" spans="2:5" ht="15" customHeight="1">
      <c r="B13" s="9" t="s">
        <v>48</v>
      </c>
      <c r="C13" s="5">
        <v>3</v>
      </c>
      <c r="D13" s="10">
        <v>1800</v>
      </c>
      <c r="E13" s="10">
        <f>D13*C13</f>
        <v>5400</v>
      </c>
    </row>
    <row r="14" spans="2:5" ht="15" customHeight="1">
      <c r="B14" s="9" t="s">
        <v>49</v>
      </c>
      <c r="C14" s="5">
        <v>0</v>
      </c>
      <c r="D14" s="10">
        <v>2000</v>
      </c>
      <c r="E14" s="10">
        <f>D14*C14</f>
        <v>0</v>
      </c>
    </row>
    <row r="15" spans="2:5" ht="15" customHeight="1">
      <c r="B15" s="27" t="s">
        <v>50</v>
      </c>
      <c r="C15" s="27"/>
      <c r="D15" s="27"/>
      <c r="E15" s="11">
        <f>SUM(E11:E14)</f>
        <v>5400</v>
      </c>
    </row>
    <row r="20" spans="2:10" ht="15" customHeight="1">
      <c r="B20" s="2" t="s">
        <v>7</v>
      </c>
      <c r="C20" s="2" t="s">
        <v>28</v>
      </c>
      <c r="D20" s="2" t="s">
        <v>9</v>
      </c>
      <c r="E20" s="2" t="s">
        <v>33</v>
      </c>
      <c r="F20" s="2" t="s">
        <v>34</v>
      </c>
      <c r="G20" s="2" t="s">
        <v>35</v>
      </c>
      <c r="H20" s="2" t="s">
        <v>36</v>
      </c>
      <c r="I20" s="2" t="s">
        <v>37</v>
      </c>
      <c r="J20" s="2" t="s">
        <v>38</v>
      </c>
    </row>
    <row r="21" spans="2:10">
      <c r="B21" s="1" t="s">
        <v>31</v>
      </c>
      <c r="C21" s="3" t="s">
        <v>30</v>
      </c>
      <c r="D21" s="3" t="s">
        <v>1</v>
      </c>
      <c r="E21" s="1" t="s">
        <v>32</v>
      </c>
      <c r="F21" s="1" t="s">
        <v>31</v>
      </c>
      <c r="G21" s="4" t="s">
        <v>39</v>
      </c>
      <c r="H21" s="3">
        <v>225</v>
      </c>
      <c r="I21" s="3" t="s">
        <v>13</v>
      </c>
      <c r="J21" s="6" t="s">
        <v>40</v>
      </c>
    </row>
  </sheetData>
  <mergeCells count="2">
    <mergeCell ref="B9:E9"/>
    <mergeCell ref="B15:D15"/>
  </mergeCells>
  <conditionalFormatting sqref="E20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2025-05-21T11:04:40Z</cp:lastPrinted>
  <dcterms:created xsi:type="dcterms:W3CDTF">2010-04-08T11:28:01Z</dcterms:created>
  <dcterms:modified xsi:type="dcterms:W3CDTF">2025-05-21T11:04:41Z</dcterms:modified>
</cp:coreProperties>
</file>