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8" i="1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27" l="1"/>
</calcChain>
</file>

<file path=xl/sharedStrings.xml><?xml version="1.0" encoding="utf-8"?>
<sst xmlns="http://schemas.openxmlformats.org/spreadsheetml/2006/main" count="131" uniqueCount="93">
  <si>
    <t>INVOICE
PRAGATI LOGISTICS,SAMANTA SAHI KHUNTIA LANE,8984191006
GST No:21AGHPB9356M1Z9</t>
  </si>
  <si>
    <t>Thanking you for your business.
PRAGATI LOGISTICS</t>
  </si>
  <si>
    <t>BHOGARAI</t>
  </si>
  <si>
    <t>BALIAPAL</t>
  </si>
  <si>
    <t>PANIKOILI</t>
  </si>
  <si>
    <t>BETANATI</t>
  </si>
  <si>
    <t>KEONJHAR</t>
  </si>
  <si>
    <t>DATE</t>
  </si>
  <si>
    <t>FROM</t>
  </si>
  <si>
    <t>CASE</t>
  </si>
  <si>
    <t>CTC</t>
  </si>
  <si>
    <t>RATE</t>
  </si>
  <si>
    <t>LR CH.</t>
  </si>
  <si>
    <t>SL.</t>
  </si>
  <si>
    <t>LR NO.</t>
  </si>
  <si>
    <t>INV. NO.</t>
  </si>
  <si>
    <t>DESTINATION</t>
  </si>
  <si>
    <t>AMT.</t>
  </si>
  <si>
    <t>NARSINGHPUR</t>
  </si>
  <si>
    <t>ANGUL</t>
  </si>
  <si>
    <t>BARBIL</t>
  </si>
  <si>
    <t>BHADRAK</t>
  </si>
  <si>
    <t>RAIRANGPUR</t>
  </si>
  <si>
    <t>KARANJIA</t>
  </si>
  <si>
    <t>GHANTESWAR</t>
  </si>
  <si>
    <t>THAKURMUNDA</t>
  </si>
  <si>
    <t>BAISINGA</t>
  </si>
  <si>
    <t>BINJHARPUR</t>
  </si>
  <si>
    <t xml:space="preserve">SKSK LOGISTICS
Address:MAHATAB ROAD,CUTTACK,9040461106
GST No:21AGRPA9143R1ZX
</t>
  </si>
  <si>
    <t>02/12/2024</t>
  </si>
  <si>
    <t>PL/JA/19994</t>
  </si>
  <si>
    <t>00295</t>
  </si>
  <si>
    <t>PAHARAJPUR</t>
  </si>
  <si>
    <t>PL/JA/20052</t>
  </si>
  <si>
    <t>0292</t>
  </si>
  <si>
    <t>PL/JA/20053</t>
  </si>
  <si>
    <t>0293</t>
  </si>
  <si>
    <t>06/12/2024</t>
  </si>
  <si>
    <t>PL/JA/20464</t>
  </si>
  <si>
    <t>0325</t>
  </si>
  <si>
    <t>07/12/2024</t>
  </si>
  <si>
    <t>PL/JA/20516</t>
  </si>
  <si>
    <t>322</t>
  </si>
  <si>
    <t>JAJPUR ROAD</t>
  </si>
  <si>
    <t>PL/JA/20517</t>
  </si>
  <si>
    <t>321</t>
  </si>
  <si>
    <t>09/12/2024</t>
  </si>
  <si>
    <t>PL/JA/20587</t>
  </si>
  <si>
    <t>330</t>
  </si>
  <si>
    <t>PL/JA/20601</t>
  </si>
  <si>
    <t>335</t>
  </si>
  <si>
    <t>KHANTAPADA</t>
  </si>
  <si>
    <t>PL/JA/20609</t>
  </si>
  <si>
    <t>336</t>
  </si>
  <si>
    <t>BARIPADA</t>
  </si>
  <si>
    <t>PL/JA/20618</t>
  </si>
  <si>
    <t>333</t>
  </si>
  <si>
    <t>13/12/2024</t>
  </si>
  <si>
    <t>PL/JA/20920</t>
  </si>
  <si>
    <t>339</t>
  </si>
  <si>
    <t>NIDHIPANDA</t>
  </si>
  <si>
    <t>PL/JA/20921</t>
  </si>
  <si>
    <t>345</t>
  </si>
  <si>
    <t>14/12/2024</t>
  </si>
  <si>
    <t>PL/JA/20997</t>
  </si>
  <si>
    <t>349</t>
  </si>
  <si>
    <t>19/12/2024</t>
  </si>
  <si>
    <t>PL/JA/21307</t>
  </si>
  <si>
    <t>00350</t>
  </si>
  <si>
    <t>21/12/2024</t>
  </si>
  <si>
    <t>PL/JA/21442</t>
  </si>
  <si>
    <t>00357</t>
  </si>
  <si>
    <t>PL/JA/21444</t>
  </si>
  <si>
    <t>00356</t>
  </si>
  <si>
    <t>23/12/2024</t>
  </si>
  <si>
    <t>PL/JA/21449</t>
  </si>
  <si>
    <t>00355</t>
  </si>
  <si>
    <t>PL/JA/21459</t>
  </si>
  <si>
    <t>00378</t>
  </si>
  <si>
    <t>PL/JA/21483</t>
  </si>
  <si>
    <t>374</t>
  </si>
  <si>
    <t>PL/JA/21485</t>
  </si>
  <si>
    <t>379</t>
  </si>
  <si>
    <t>PL/JA/21488</t>
  </si>
  <si>
    <t>375</t>
  </si>
  <si>
    <t>PL/JA/21595</t>
  </si>
  <si>
    <t>0381</t>
  </si>
  <si>
    <t>28/12/2024</t>
  </si>
  <si>
    <t>PL/JA/21933</t>
  </si>
  <si>
    <t>00383</t>
  </si>
  <si>
    <t>(RUPEES FIFTY SEVEN THOUSAND SEVEN HUNDRED SIXTY ONLY)</t>
  </si>
  <si>
    <t>Kindly, verify &amp; confirm within 7 days, else GST will be filed by 20th JAN, 2025. 
GST to be paid by Consignor under Reverse Charge Mechanism(RCM) as per GST.</t>
  </si>
  <si>
    <t xml:space="preserve">Bill Date: 31/12/2024
Bill NO : 29822
Total Amount: 57760.00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</si>
</sst>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6</xdr:col>
      <xdr:colOff>371475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44862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topLeftCell="A13" workbookViewId="0">
      <selection activeCell="O34" sqref="O33:O34"/>
    </sheetView>
  </sheetViews>
  <sheetFormatPr defaultRowHeight="15"/>
  <cols>
    <col min="1" max="1" width="5.140625" style="1" customWidth="1"/>
    <col min="2" max="2" width="11.28515625" style="1" customWidth="1"/>
    <col min="3" max="3" width="12.85546875" style="1" customWidth="1"/>
    <col min="4" max="4" width="9.28515625" style="1" customWidth="1"/>
    <col min="5" max="5" width="7.28515625" style="1" customWidth="1"/>
    <col min="6" max="6" width="16.140625" style="1" customWidth="1"/>
    <col min="7" max="7" width="7" style="1" customWidth="1"/>
    <col min="8" max="8" width="7.5703125" style="2" customWidth="1"/>
    <col min="9" max="9" width="8.42578125" style="2" customWidth="1"/>
    <col min="10" max="10" width="9.85546875" style="2" customWidth="1"/>
    <col min="11" max="16384" width="9.140625" style="1"/>
  </cols>
  <sheetData>
    <row r="1" spans="1:10" ht="90" customHeight="1">
      <c r="A1" s="17"/>
      <c r="B1" s="17"/>
      <c r="C1" s="17"/>
      <c r="D1" s="17"/>
      <c r="E1" s="17"/>
      <c r="F1" s="17"/>
      <c r="G1" s="17"/>
      <c r="H1" s="18" t="s">
        <v>0</v>
      </c>
      <c r="I1" s="18"/>
      <c r="J1" s="18"/>
    </row>
    <row r="2" spans="1:10" ht="65.25" customHeight="1">
      <c r="A2" s="19" t="s">
        <v>28</v>
      </c>
      <c r="B2" s="20"/>
      <c r="C2" s="20"/>
      <c r="D2" s="20"/>
      <c r="E2" s="20"/>
      <c r="F2" s="20"/>
      <c r="G2" s="21"/>
      <c r="H2" s="22" t="s">
        <v>92</v>
      </c>
      <c r="I2" s="23"/>
      <c r="J2" s="24"/>
    </row>
    <row r="3" spans="1:10" s="13" customFormat="1">
      <c r="A3" s="4" t="s">
        <v>13</v>
      </c>
      <c r="B3" s="4" t="s">
        <v>7</v>
      </c>
      <c r="C3" s="4" t="s">
        <v>14</v>
      </c>
      <c r="D3" s="4" t="s">
        <v>15</v>
      </c>
      <c r="E3" s="4" t="s">
        <v>8</v>
      </c>
      <c r="F3" s="4" t="s">
        <v>16</v>
      </c>
      <c r="G3" s="4" t="s">
        <v>9</v>
      </c>
      <c r="H3" s="5" t="s">
        <v>11</v>
      </c>
      <c r="I3" s="5" t="s">
        <v>12</v>
      </c>
      <c r="J3" s="5" t="s">
        <v>17</v>
      </c>
    </row>
    <row r="4" spans="1:10">
      <c r="A4" s="6">
        <v>1</v>
      </c>
      <c r="B4" s="7" t="s">
        <v>29</v>
      </c>
      <c r="C4" s="7" t="s">
        <v>30</v>
      </c>
      <c r="D4" s="7" t="s">
        <v>31</v>
      </c>
      <c r="E4" s="8" t="s">
        <v>10</v>
      </c>
      <c r="F4" s="14" t="s">
        <v>32</v>
      </c>
      <c r="G4" s="7">
        <v>39</v>
      </c>
      <c r="H4" s="9">
        <v>60</v>
      </c>
      <c r="I4" s="9">
        <v>50</v>
      </c>
      <c r="J4" s="9">
        <f t="shared" ref="J4:J26" si="0">G4*H4+I4</f>
        <v>2390</v>
      </c>
    </row>
    <row r="5" spans="1:10">
      <c r="A5" s="6">
        <v>2</v>
      </c>
      <c r="B5" s="7" t="s">
        <v>29</v>
      </c>
      <c r="C5" s="7" t="s">
        <v>33</v>
      </c>
      <c r="D5" s="7" t="s">
        <v>34</v>
      </c>
      <c r="E5" s="8" t="s">
        <v>10</v>
      </c>
      <c r="F5" s="7" t="s">
        <v>5</v>
      </c>
      <c r="G5" s="7">
        <v>24</v>
      </c>
      <c r="H5" s="9">
        <v>75</v>
      </c>
      <c r="I5" s="9">
        <v>50</v>
      </c>
      <c r="J5" s="9">
        <f t="shared" si="0"/>
        <v>1850</v>
      </c>
    </row>
    <row r="6" spans="1:10">
      <c r="A6" s="6">
        <v>3</v>
      </c>
      <c r="B6" s="7" t="s">
        <v>29</v>
      </c>
      <c r="C6" s="7" t="s">
        <v>35</v>
      </c>
      <c r="D6" s="7" t="s">
        <v>36</v>
      </c>
      <c r="E6" s="8" t="s">
        <v>10</v>
      </c>
      <c r="F6" s="7" t="s">
        <v>21</v>
      </c>
      <c r="G6" s="7">
        <v>31</v>
      </c>
      <c r="H6" s="9">
        <v>60</v>
      </c>
      <c r="I6" s="9">
        <v>50</v>
      </c>
      <c r="J6" s="9">
        <f t="shared" si="0"/>
        <v>1910</v>
      </c>
    </row>
    <row r="7" spans="1:10">
      <c r="A7" s="6">
        <v>4</v>
      </c>
      <c r="B7" s="7" t="s">
        <v>37</v>
      </c>
      <c r="C7" s="7" t="s">
        <v>38</v>
      </c>
      <c r="D7" s="7" t="s">
        <v>39</v>
      </c>
      <c r="E7" s="8" t="s">
        <v>10</v>
      </c>
      <c r="F7" s="7" t="s">
        <v>24</v>
      </c>
      <c r="G7" s="7">
        <v>52</v>
      </c>
      <c r="H7" s="9">
        <v>70</v>
      </c>
      <c r="I7" s="9">
        <v>50</v>
      </c>
      <c r="J7" s="9">
        <f t="shared" si="0"/>
        <v>3690</v>
      </c>
    </row>
    <row r="8" spans="1:10">
      <c r="A8" s="6">
        <v>5</v>
      </c>
      <c r="B8" s="7" t="s">
        <v>40</v>
      </c>
      <c r="C8" s="7" t="s">
        <v>41</v>
      </c>
      <c r="D8" s="7" t="s">
        <v>42</v>
      </c>
      <c r="E8" s="8" t="s">
        <v>10</v>
      </c>
      <c r="F8" s="7" t="s">
        <v>43</v>
      </c>
      <c r="G8" s="7">
        <v>48</v>
      </c>
      <c r="H8" s="9">
        <v>50</v>
      </c>
      <c r="I8" s="9">
        <v>50</v>
      </c>
      <c r="J8" s="9">
        <f t="shared" si="0"/>
        <v>2450</v>
      </c>
    </row>
    <row r="9" spans="1:10">
      <c r="A9" s="6">
        <v>6</v>
      </c>
      <c r="B9" s="7" t="s">
        <v>40</v>
      </c>
      <c r="C9" s="7" t="s">
        <v>44</v>
      </c>
      <c r="D9" s="7" t="s">
        <v>45</v>
      </c>
      <c r="E9" s="8" t="s">
        <v>10</v>
      </c>
      <c r="F9" s="7" t="s">
        <v>4</v>
      </c>
      <c r="G9" s="7">
        <v>50</v>
      </c>
      <c r="H9" s="9">
        <v>50</v>
      </c>
      <c r="I9" s="9">
        <v>50</v>
      </c>
      <c r="J9" s="9">
        <f t="shared" si="0"/>
        <v>2550</v>
      </c>
    </row>
    <row r="10" spans="1:10">
      <c r="A10" s="6">
        <v>7</v>
      </c>
      <c r="B10" s="7" t="s">
        <v>46</v>
      </c>
      <c r="C10" s="7" t="s">
        <v>47</v>
      </c>
      <c r="D10" s="7" t="s">
        <v>48</v>
      </c>
      <c r="E10" s="8" t="s">
        <v>10</v>
      </c>
      <c r="F10" s="7" t="s">
        <v>26</v>
      </c>
      <c r="G10" s="7">
        <v>33</v>
      </c>
      <c r="H10" s="9">
        <v>70</v>
      </c>
      <c r="I10" s="9">
        <v>50</v>
      </c>
      <c r="J10" s="9">
        <f t="shared" si="0"/>
        <v>2360</v>
      </c>
    </row>
    <row r="11" spans="1:10">
      <c r="A11" s="6">
        <v>8</v>
      </c>
      <c r="B11" s="7" t="s">
        <v>46</v>
      </c>
      <c r="C11" s="7" t="s">
        <v>49</v>
      </c>
      <c r="D11" s="7" t="s">
        <v>50</v>
      </c>
      <c r="E11" s="8" t="s">
        <v>10</v>
      </c>
      <c r="F11" s="7" t="s">
        <v>51</v>
      </c>
      <c r="G11" s="7">
        <v>27</v>
      </c>
      <c r="H11" s="9">
        <v>75</v>
      </c>
      <c r="I11" s="9">
        <v>50</v>
      </c>
      <c r="J11" s="9">
        <f t="shared" si="0"/>
        <v>2075</v>
      </c>
    </row>
    <row r="12" spans="1:10">
      <c r="A12" s="6">
        <v>9</v>
      </c>
      <c r="B12" s="7" t="s">
        <v>46</v>
      </c>
      <c r="C12" s="7" t="s">
        <v>52</v>
      </c>
      <c r="D12" s="7" t="s">
        <v>53</v>
      </c>
      <c r="E12" s="8" t="s">
        <v>10</v>
      </c>
      <c r="F12" s="7" t="s">
        <v>54</v>
      </c>
      <c r="G12" s="7">
        <v>25</v>
      </c>
      <c r="H12" s="9">
        <v>75</v>
      </c>
      <c r="I12" s="9">
        <v>50</v>
      </c>
      <c r="J12" s="9">
        <f t="shared" si="0"/>
        <v>1925</v>
      </c>
    </row>
    <row r="13" spans="1:10">
      <c r="A13" s="6">
        <v>10</v>
      </c>
      <c r="B13" s="7" t="s">
        <v>46</v>
      </c>
      <c r="C13" s="7" t="s">
        <v>55</v>
      </c>
      <c r="D13" s="7" t="s">
        <v>56</v>
      </c>
      <c r="E13" s="8" t="s">
        <v>10</v>
      </c>
      <c r="F13" s="7" t="s">
        <v>3</v>
      </c>
      <c r="G13" s="7">
        <v>70</v>
      </c>
      <c r="H13" s="9">
        <v>90</v>
      </c>
      <c r="I13" s="9">
        <v>50</v>
      </c>
      <c r="J13" s="9">
        <f t="shared" si="0"/>
        <v>6350</v>
      </c>
    </row>
    <row r="14" spans="1:10">
      <c r="A14" s="6">
        <v>11</v>
      </c>
      <c r="B14" s="7" t="s">
        <v>57</v>
      </c>
      <c r="C14" s="7" t="s">
        <v>58</v>
      </c>
      <c r="D14" s="7" t="s">
        <v>59</v>
      </c>
      <c r="E14" s="8" t="s">
        <v>10</v>
      </c>
      <c r="F14" s="7" t="s">
        <v>60</v>
      </c>
      <c r="G14" s="7">
        <v>8</v>
      </c>
      <c r="H14" s="9">
        <v>75</v>
      </c>
      <c r="I14" s="9">
        <v>50</v>
      </c>
      <c r="J14" s="9">
        <f t="shared" si="0"/>
        <v>650</v>
      </c>
    </row>
    <row r="15" spans="1:10">
      <c r="A15" s="6">
        <v>12</v>
      </c>
      <c r="B15" s="7" t="s">
        <v>57</v>
      </c>
      <c r="C15" s="7" t="s">
        <v>61</v>
      </c>
      <c r="D15" s="7" t="s">
        <v>62</v>
      </c>
      <c r="E15" s="8" t="s">
        <v>10</v>
      </c>
      <c r="F15" s="7" t="s">
        <v>6</v>
      </c>
      <c r="G15" s="7">
        <v>17</v>
      </c>
      <c r="H15" s="9">
        <v>65</v>
      </c>
      <c r="I15" s="9">
        <v>50</v>
      </c>
      <c r="J15" s="9">
        <f t="shared" si="0"/>
        <v>1155</v>
      </c>
    </row>
    <row r="16" spans="1:10">
      <c r="A16" s="6">
        <v>13</v>
      </c>
      <c r="B16" s="7" t="s">
        <v>63</v>
      </c>
      <c r="C16" s="7" t="s">
        <v>64</v>
      </c>
      <c r="D16" s="7" t="s">
        <v>65</v>
      </c>
      <c r="E16" s="8" t="s">
        <v>10</v>
      </c>
      <c r="F16" s="7" t="s">
        <v>19</v>
      </c>
      <c r="G16" s="7">
        <v>28</v>
      </c>
      <c r="H16" s="9">
        <v>60</v>
      </c>
      <c r="I16" s="9">
        <v>50</v>
      </c>
      <c r="J16" s="9">
        <f t="shared" si="0"/>
        <v>1730</v>
      </c>
    </row>
    <row r="17" spans="1:10">
      <c r="A17" s="6">
        <v>14</v>
      </c>
      <c r="B17" s="7" t="s">
        <v>66</v>
      </c>
      <c r="C17" s="7" t="s">
        <v>67</v>
      </c>
      <c r="D17" s="7" t="s">
        <v>68</v>
      </c>
      <c r="E17" s="8" t="s">
        <v>10</v>
      </c>
      <c r="F17" s="7" t="s">
        <v>5</v>
      </c>
      <c r="G17" s="7">
        <v>60</v>
      </c>
      <c r="H17" s="9">
        <v>75</v>
      </c>
      <c r="I17" s="9">
        <v>50</v>
      </c>
      <c r="J17" s="9">
        <f t="shared" si="0"/>
        <v>4550</v>
      </c>
    </row>
    <row r="18" spans="1:10">
      <c r="A18" s="6">
        <v>15</v>
      </c>
      <c r="B18" s="7" t="s">
        <v>69</v>
      </c>
      <c r="C18" s="7" t="s">
        <v>70</v>
      </c>
      <c r="D18" s="7" t="s">
        <v>71</v>
      </c>
      <c r="E18" s="8" t="s">
        <v>10</v>
      </c>
      <c r="F18" s="7" t="s">
        <v>20</v>
      </c>
      <c r="G18" s="7">
        <v>23</v>
      </c>
      <c r="H18" s="9">
        <v>75</v>
      </c>
      <c r="I18" s="9">
        <v>50</v>
      </c>
      <c r="J18" s="9">
        <f t="shared" si="0"/>
        <v>1775</v>
      </c>
    </row>
    <row r="19" spans="1:10">
      <c r="A19" s="6">
        <v>16</v>
      </c>
      <c r="B19" s="7" t="s">
        <v>69</v>
      </c>
      <c r="C19" s="7" t="s">
        <v>72</v>
      </c>
      <c r="D19" s="7" t="s">
        <v>73</v>
      </c>
      <c r="E19" s="8" t="s">
        <v>10</v>
      </c>
      <c r="F19" s="7" t="s">
        <v>22</v>
      </c>
      <c r="G19" s="7">
        <v>34</v>
      </c>
      <c r="H19" s="9">
        <v>90</v>
      </c>
      <c r="I19" s="9">
        <v>50</v>
      </c>
      <c r="J19" s="9">
        <f t="shared" si="0"/>
        <v>3110</v>
      </c>
    </row>
    <row r="20" spans="1:10">
      <c r="A20" s="6">
        <v>17</v>
      </c>
      <c r="B20" s="7" t="s">
        <v>74</v>
      </c>
      <c r="C20" s="7" t="s">
        <v>75</v>
      </c>
      <c r="D20" s="7" t="s">
        <v>76</v>
      </c>
      <c r="E20" s="8" t="s">
        <v>10</v>
      </c>
      <c r="F20" s="7" t="s">
        <v>23</v>
      </c>
      <c r="G20" s="7">
        <v>56</v>
      </c>
      <c r="H20" s="9">
        <v>80</v>
      </c>
      <c r="I20" s="9">
        <v>50</v>
      </c>
      <c r="J20" s="9">
        <f t="shared" si="0"/>
        <v>4530</v>
      </c>
    </row>
    <row r="21" spans="1:10">
      <c r="A21" s="6">
        <v>18</v>
      </c>
      <c r="B21" s="7" t="s">
        <v>74</v>
      </c>
      <c r="C21" s="7" t="s">
        <v>77</v>
      </c>
      <c r="D21" s="7" t="s">
        <v>78</v>
      </c>
      <c r="E21" s="8" t="s">
        <v>10</v>
      </c>
      <c r="F21" s="7" t="s">
        <v>27</v>
      </c>
      <c r="G21" s="7">
        <v>35</v>
      </c>
      <c r="H21" s="9">
        <v>70</v>
      </c>
      <c r="I21" s="9">
        <v>50</v>
      </c>
      <c r="J21" s="9">
        <f t="shared" si="0"/>
        <v>2500</v>
      </c>
    </row>
    <row r="22" spans="1:10">
      <c r="A22" s="6">
        <v>19</v>
      </c>
      <c r="B22" s="7" t="s">
        <v>74</v>
      </c>
      <c r="C22" s="7" t="s">
        <v>79</v>
      </c>
      <c r="D22" s="7" t="s">
        <v>80</v>
      </c>
      <c r="E22" s="8" t="s">
        <v>10</v>
      </c>
      <c r="F22" s="7" t="s">
        <v>25</v>
      </c>
      <c r="G22" s="7">
        <v>26</v>
      </c>
      <c r="H22" s="9">
        <v>90</v>
      </c>
      <c r="I22" s="9">
        <v>50</v>
      </c>
      <c r="J22" s="9">
        <f t="shared" si="0"/>
        <v>2390</v>
      </c>
    </row>
    <row r="23" spans="1:10">
      <c r="A23" s="6">
        <v>20</v>
      </c>
      <c r="B23" s="7" t="s">
        <v>74</v>
      </c>
      <c r="C23" s="7" t="s">
        <v>81</v>
      </c>
      <c r="D23" s="7" t="s">
        <v>82</v>
      </c>
      <c r="E23" s="8" t="s">
        <v>10</v>
      </c>
      <c r="F23" s="7" t="s">
        <v>2</v>
      </c>
      <c r="G23" s="7">
        <v>29</v>
      </c>
      <c r="H23" s="9">
        <v>90</v>
      </c>
      <c r="I23" s="9">
        <v>50</v>
      </c>
      <c r="J23" s="9">
        <f t="shared" si="0"/>
        <v>2660</v>
      </c>
    </row>
    <row r="24" spans="1:10">
      <c r="A24" s="6">
        <v>21</v>
      </c>
      <c r="B24" s="7" t="s">
        <v>74</v>
      </c>
      <c r="C24" s="7" t="s">
        <v>83</v>
      </c>
      <c r="D24" s="7" t="s">
        <v>84</v>
      </c>
      <c r="E24" s="8" t="s">
        <v>10</v>
      </c>
      <c r="F24" s="7" t="s">
        <v>20</v>
      </c>
      <c r="G24" s="7">
        <v>14</v>
      </c>
      <c r="H24" s="9">
        <v>75</v>
      </c>
      <c r="I24" s="9">
        <v>50</v>
      </c>
      <c r="J24" s="9">
        <f t="shared" si="0"/>
        <v>1100</v>
      </c>
    </row>
    <row r="25" spans="1:10">
      <c r="A25" s="6">
        <v>22</v>
      </c>
      <c r="B25" s="7" t="s">
        <v>74</v>
      </c>
      <c r="C25" s="7" t="s">
        <v>85</v>
      </c>
      <c r="D25" s="7" t="s">
        <v>86</v>
      </c>
      <c r="E25" s="8" t="s">
        <v>10</v>
      </c>
      <c r="F25" s="7" t="s">
        <v>54</v>
      </c>
      <c r="G25" s="7">
        <v>40</v>
      </c>
      <c r="H25" s="9">
        <v>75</v>
      </c>
      <c r="I25" s="9">
        <v>50</v>
      </c>
      <c r="J25" s="9">
        <f t="shared" si="0"/>
        <v>3050</v>
      </c>
    </row>
    <row r="26" spans="1:10">
      <c r="A26" s="6">
        <v>23</v>
      </c>
      <c r="B26" s="7" t="s">
        <v>87</v>
      </c>
      <c r="C26" s="7" t="s">
        <v>88</v>
      </c>
      <c r="D26" s="7" t="s">
        <v>89</v>
      </c>
      <c r="E26" s="8" t="s">
        <v>10</v>
      </c>
      <c r="F26" s="7" t="s">
        <v>18</v>
      </c>
      <c r="G26" s="7">
        <v>16</v>
      </c>
      <c r="H26" s="9">
        <v>60</v>
      </c>
      <c r="I26" s="9">
        <v>50</v>
      </c>
      <c r="J26" s="9">
        <f t="shared" si="0"/>
        <v>1010</v>
      </c>
    </row>
    <row r="27" spans="1:10">
      <c r="A27" s="25" t="s">
        <v>90</v>
      </c>
      <c r="B27" s="26"/>
      <c r="C27" s="26"/>
      <c r="D27" s="26"/>
      <c r="E27" s="26"/>
      <c r="F27" s="26"/>
      <c r="G27" s="26"/>
      <c r="H27" s="26"/>
      <c r="I27" s="27"/>
      <c r="J27" s="10">
        <f>SUM(J4:J26)</f>
        <v>57760</v>
      </c>
    </row>
    <row r="28" spans="1:10">
      <c r="A28" s="11"/>
      <c r="B28"/>
      <c r="C28"/>
      <c r="D28"/>
      <c r="E28"/>
      <c r="F28"/>
      <c r="G28" s="4">
        <f>SUM(G4:G26)</f>
        <v>785</v>
      </c>
      <c r="H28" s="12"/>
      <c r="I28" s="12"/>
      <c r="J28" s="12"/>
    </row>
    <row r="29" spans="1:10" s="3" customFormat="1" ht="30" customHeight="1">
      <c r="A29" s="15" t="s">
        <v>91</v>
      </c>
      <c r="B29" s="15"/>
      <c r="C29" s="15"/>
      <c r="D29" s="15"/>
      <c r="E29" s="15"/>
      <c r="F29" s="15"/>
      <c r="G29" s="15"/>
      <c r="H29" s="16"/>
      <c r="I29" s="16"/>
      <c r="J29" s="16"/>
    </row>
    <row r="30" spans="1:10" s="3" customFormat="1" ht="30" customHeight="1">
      <c r="A30" s="15" t="s">
        <v>1</v>
      </c>
      <c r="B30" s="15"/>
      <c r="C30" s="15"/>
      <c r="D30" s="15"/>
      <c r="E30" s="15"/>
      <c r="F30" s="15"/>
      <c r="G30" s="15"/>
      <c r="H30" s="16"/>
      <c r="I30" s="16"/>
      <c r="J30" s="16"/>
    </row>
  </sheetData>
  <sortState ref="B5:Q19">
    <sortCondition ref="B5"/>
  </sortState>
  <mergeCells count="7">
    <mergeCell ref="A29:J29"/>
    <mergeCell ref="A30:J30"/>
    <mergeCell ref="A1:G1"/>
    <mergeCell ref="H1:J1"/>
    <mergeCell ref="A2:G2"/>
    <mergeCell ref="H2:J2"/>
    <mergeCell ref="A27:I27"/>
  </mergeCells>
  <conditionalFormatting sqref="C1:C1048576">
    <cfRule type="duplicateValues" dxfId="2" priority="2"/>
    <cfRule type="duplicateValues" dxfId="1" priority="3"/>
  </conditionalFormatting>
  <conditionalFormatting sqref="F4">
    <cfRule type="duplicateValues" dxfId="0" priority="1"/>
  </conditionalFormatting>
  <pageMargins left="0.4" right="0.23" top="0.51" bottom="0.47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2025-01-07T14:36:43Z</cp:lastPrinted>
  <dcterms:created xsi:type="dcterms:W3CDTF">2024-11-11T07:07:32Z</dcterms:created>
  <dcterms:modified xsi:type="dcterms:W3CDTF">2025-01-23T07:49:31Z</dcterms:modified>
</cp:coreProperties>
</file>