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  <c r="J5"/>
  <c r="J6"/>
  <c r="J7"/>
  <c r="J8"/>
  <c r="J9"/>
  <c r="J4"/>
  <c r="I5"/>
  <c r="I6"/>
  <c r="I7"/>
  <c r="I8"/>
  <c r="I9"/>
  <c r="I4"/>
</calcChain>
</file>

<file path=xl/sharedStrings.xml><?xml version="1.0" encoding="utf-8"?>
<sst xmlns="http://schemas.openxmlformats.org/spreadsheetml/2006/main" count="62" uniqueCount="44">
  <si>
    <t>05/6/2025</t>
  </si>
  <si>
    <t>292</t>
  </si>
  <si>
    <t>DINNER SET</t>
  </si>
  <si>
    <t>Small</t>
  </si>
  <si>
    <t>291</t>
  </si>
  <si>
    <t>Big</t>
  </si>
  <si>
    <t>10/6/2025</t>
  </si>
  <si>
    <t>319</t>
  </si>
  <si>
    <t>324</t>
  </si>
  <si>
    <t>316</t>
  </si>
  <si>
    <t>23/6/2025</t>
  </si>
  <si>
    <t>383</t>
  </si>
  <si>
    <t>DO/03948</t>
  </si>
  <si>
    <t>MA/02310</t>
  </si>
  <si>
    <t>MA/02454</t>
  </si>
  <si>
    <t>MA/02455</t>
  </si>
  <si>
    <t>MA/02473</t>
  </si>
  <si>
    <t>MA/02914</t>
  </si>
  <si>
    <t>SL</t>
  </si>
  <si>
    <t>DATE</t>
  </si>
  <si>
    <t>LR NO</t>
  </si>
  <si>
    <t>INV NO</t>
  </si>
  <si>
    <t>PATTAMUNDAI</t>
  </si>
  <si>
    <t>SAMBALPUR</t>
  </si>
  <si>
    <t>SUNABEDA</t>
  </si>
  <si>
    <t>BARAGARH</t>
  </si>
  <si>
    <t>BARIPADA</t>
  </si>
  <si>
    <t>CTC</t>
  </si>
  <si>
    <t>FROM</t>
  </si>
  <si>
    <t>TO</t>
  </si>
  <si>
    <t>CASE</t>
  </si>
  <si>
    <t>PRODUCT</t>
  </si>
  <si>
    <t>MODE</t>
  </si>
  <si>
    <t>RATE</t>
  </si>
  <si>
    <t>HAM</t>
  </si>
  <si>
    <t>AMOUNT</t>
  </si>
  <si>
    <t>DD CH.</t>
  </si>
  <si>
    <t>LR.CH.</t>
  </si>
  <si>
    <t>INVOICE
PRAGATI LOGISTICS,SAMANTA SAHI KHUNTIA LANE,8984191006
GST No:21AGHPB9356M1Z9</t>
  </si>
  <si>
    <t xml:space="preserve">INDIAN AGENCIES 
Address: MAHATAB ROAD, CUTTACK,9437273434
GST No:21AOJPS2266K1ZQ
</t>
  </si>
  <si>
    <t>(RUPEES TWO THOUSAND SIX HUNDRED FIFTY)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</si>
  <si>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</si>
  <si>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</si>
  <si>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 xml:space="preserve">Bill Date: 30/06/2025
Bill NO : 8716
Total Amount : 2260.00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</si>
</sst>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152401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8004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P11" sqref="P11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9" width="5.5703125" bestFit="1" customWidth="1"/>
    <col min="10" max="10" width="7" bestFit="1" customWidth="1"/>
    <col min="11" max="11" width="6.5703125" bestFit="1" customWidth="1"/>
    <col min="12" max="12" width="9.42578125" bestFit="1" customWidth="1"/>
    <col min="13" max="13" width="11.28515625" bestFit="1" customWidth="1"/>
    <col min="14" max="14" width="6.5703125" bestFit="1" customWidth="1"/>
  </cols>
  <sheetData>
    <row r="1" spans="1:14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38</v>
      </c>
      <c r="J1" s="19"/>
      <c r="K1" s="19"/>
      <c r="L1" s="19"/>
    </row>
    <row r="2" spans="1:14" s="1" customFormat="1" ht="62.25" customHeight="1">
      <c r="A2" s="16" t="s">
        <v>39</v>
      </c>
      <c r="B2" s="17"/>
      <c r="C2" s="17"/>
      <c r="D2" s="17"/>
      <c r="E2" s="17"/>
      <c r="F2" s="17"/>
      <c r="G2" s="17"/>
      <c r="H2" s="18"/>
      <c r="I2" s="19" t="s">
        <v>43</v>
      </c>
      <c r="J2" s="19"/>
      <c r="K2" s="19"/>
      <c r="L2" s="19"/>
    </row>
    <row r="3" spans="1:14" s="8" customFormat="1">
      <c r="A3" s="7" t="s">
        <v>18</v>
      </c>
      <c r="B3" s="7" t="s">
        <v>19</v>
      </c>
      <c r="C3" s="7" t="s">
        <v>20</v>
      </c>
      <c r="D3" s="7" t="s">
        <v>21</v>
      </c>
      <c r="E3" s="7" t="s">
        <v>28</v>
      </c>
      <c r="F3" s="7" t="s">
        <v>29</v>
      </c>
      <c r="G3" s="7" t="s">
        <v>30</v>
      </c>
      <c r="H3" s="4" t="s">
        <v>33</v>
      </c>
      <c r="I3" s="4" t="s">
        <v>34</v>
      </c>
      <c r="J3" s="4" t="s">
        <v>36</v>
      </c>
      <c r="K3" s="4" t="s">
        <v>37</v>
      </c>
      <c r="L3" s="4" t="s">
        <v>35</v>
      </c>
      <c r="M3" s="7" t="s">
        <v>31</v>
      </c>
      <c r="N3" s="7" t="s">
        <v>32</v>
      </c>
    </row>
    <row r="4" spans="1:14">
      <c r="A4" s="2">
        <v>1</v>
      </c>
      <c r="B4" s="2" t="s">
        <v>0</v>
      </c>
      <c r="C4" s="2" t="s">
        <v>12</v>
      </c>
      <c r="D4" s="2" t="s">
        <v>1</v>
      </c>
      <c r="E4" s="3" t="s">
        <v>27</v>
      </c>
      <c r="F4" s="2" t="s">
        <v>22</v>
      </c>
      <c r="G4" s="2">
        <v>10</v>
      </c>
      <c r="H4" s="9">
        <v>60</v>
      </c>
      <c r="I4" s="9">
        <f>G4*2</f>
        <v>20</v>
      </c>
      <c r="J4" s="9">
        <f>G4*8</f>
        <v>80</v>
      </c>
      <c r="K4" s="9">
        <v>50</v>
      </c>
      <c r="L4" s="9">
        <f>G4*H4+I4+J4+K4</f>
        <v>750</v>
      </c>
      <c r="M4" s="2" t="s">
        <v>2</v>
      </c>
      <c r="N4" s="2" t="s">
        <v>3</v>
      </c>
    </row>
    <row r="5" spans="1:14">
      <c r="A5" s="2">
        <v>2</v>
      </c>
      <c r="B5" s="2" t="s">
        <v>0</v>
      </c>
      <c r="C5" s="2" t="s">
        <v>13</v>
      </c>
      <c r="D5" s="2" t="s">
        <v>4</v>
      </c>
      <c r="E5" s="3" t="s">
        <v>27</v>
      </c>
      <c r="F5" s="2" t="s">
        <v>23</v>
      </c>
      <c r="G5" s="2">
        <v>3</v>
      </c>
      <c r="H5" s="9">
        <v>60</v>
      </c>
      <c r="I5" s="9">
        <f t="shared" ref="I5:I9" si="0">G5*2</f>
        <v>6</v>
      </c>
      <c r="J5" s="9">
        <f t="shared" ref="J5:J9" si="1">G5*8</f>
        <v>24</v>
      </c>
      <c r="K5" s="9">
        <v>50</v>
      </c>
      <c r="L5" s="9">
        <f t="shared" ref="L5:L9" si="2">G5*H5+I5+J5+K5</f>
        <v>260</v>
      </c>
      <c r="M5" s="2" t="s">
        <v>2</v>
      </c>
      <c r="N5" s="2" t="s">
        <v>5</v>
      </c>
    </row>
    <row r="6" spans="1:14">
      <c r="A6" s="2">
        <v>3</v>
      </c>
      <c r="B6" s="2" t="s">
        <v>6</v>
      </c>
      <c r="C6" s="2" t="s">
        <v>14</v>
      </c>
      <c r="D6" s="2" t="s">
        <v>7</v>
      </c>
      <c r="E6" s="3" t="s">
        <v>27</v>
      </c>
      <c r="F6" s="2" t="s">
        <v>24</v>
      </c>
      <c r="G6" s="2">
        <v>6</v>
      </c>
      <c r="H6" s="9">
        <v>60</v>
      </c>
      <c r="I6" s="9">
        <f t="shared" si="0"/>
        <v>12</v>
      </c>
      <c r="J6" s="9">
        <f t="shared" si="1"/>
        <v>48</v>
      </c>
      <c r="K6" s="9">
        <v>50</v>
      </c>
      <c r="L6" s="9">
        <f t="shared" si="2"/>
        <v>470</v>
      </c>
      <c r="M6" s="2" t="s">
        <v>2</v>
      </c>
      <c r="N6" s="2" t="s">
        <v>5</v>
      </c>
    </row>
    <row r="7" spans="1:14">
      <c r="A7" s="2">
        <v>4</v>
      </c>
      <c r="B7" s="2" t="s">
        <v>6</v>
      </c>
      <c r="C7" s="2" t="s">
        <v>15</v>
      </c>
      <c r="D7" s="2" t="s">
        <v>8</v>
      </c>
      <c r="E7" s="3" t="s">
        <v>27</v>
      </c>
      <c r="F7" s="2" t="s">
        <v>25</v>
      </c>
      <c r="G7" s="2">
        <v>4</v>
      </c>
      <c r="H7" s="9">
        <v>60</v>
      </c>
      <c r="I7" s="9">
        <f t="shared" si="0"/>
        <v>8</v>
      </c>
      <c r="J7" s="9">
        <f t="shared" si="1"/>
        <v>32</v>
      </c>
      <c r="K7" s="9">
        <v>50</v>
      </c>
      <c r="L7" s="9">
        <f t="shared" si="2"/>
        <v>330</v>
      </c>
      <c r="M7" s="2" t="s">
        <v>2</v>
      </c>
      <c r="N7" s="2" t="s">
        <v>5</v>
      </c>
    </row>
    <row r="8" spans="1:14">
      <c r="A8" s="2">
        <v>5</v>
      </c>
      <c r="B8" s="2" t="s">
        <v>6</v>
      </c>
      <c r="C8" s="2" t="s">
        <v>16</v>
      </c>
      <c r="D8" s="2" t="s">
        <v>9</v>
      </c>
      <c r="E8" s="3" t="s">
        <v>27</v>
      </c>
      <c r="F8" s="2" t="s">
        <v>26</v>
      </c>
      <c r="G8" s="2">
        <v>1</v>
      </c>
      <c r="H8" s="9">
        <v>60</v>
      </c>
      <c r="I8" s="9">
        <f t="shared" si="0"/>
        <v>2</v>
      </c>
      <c r="J8" s="9">
        <f t="shared" si="1"/>
        <v>8</v>
      </c>
      <c r="K8" s="9">
        <v>50</v>
      </c>
      <c r="L8" s="9">
        <f t="shared" si="2"/>
        <v>120</v>
      </c>
      <c r="M8" s="2" t="s">
        <v>2</v>
      </c>
      <c r="N8" s="2" t="s">
        <v>5</v>
      </c>
    </row>
    <row r="9" spans="1:14">
      <c r="A9" s="2">
        <v>6</v>
      </c>
      <c r="B9" s="2" t="s">
        <v>10</v>
      </c>
      <c r="C9" s="2" t="s">
        <v>17</v>
      </c>
      <c r="D9" s="2" t="s">
        <v>11</v>
      </c>
      <c r="E9" s="3" t="s">
        <v>27</v>
      </c>
      <c r="F9" s="2" t="s">
        <v>26</v>
      </c>
      <c r="G9" s="2">
        <v>4</v>
      </c>
      <c r="H9" s="9">
        <v>60</v>
      </c>
      <c r="I9" s="9">
        <f t="shared" si="0"/>
        <v>8</v>
      </c>
      <c r="J9" s="9">
        <f t="shared" si="1"/>
        <v>32</v>
      </c>
      <c r="K9" s="9">
        <v>50</v>
      </c>
      <c r="L9" s="9">
        <f t="shared" si="2"/>
        <v>330</v>
      </c>
      <c r="M9" s="2" t="s">
        <v>2</v>
      </c>
      <c r="N9" s="2" t="s">
        <v>5</v>
      </c>
    </row>
    <row r="10" spans="1:14" s="6" customFormat="1">
      <c r="A10" s="10" t="s">
        <v>40</v>
      </c>
      <c r="B10" s="11"/>
      <c r="C10" s="11"/>
      <c r="D10" s="11"/>
      <c r="E10" s="11"/>
      <c r="F10" s="11"/>
      <c r="G10" s="11"/>
      <c r="H10" s="12"/>
      <c r="I10" s="12"/>
      <c r="J10" s="12"/>
      <c r="K10" s="13"/>
      <c r="L10" s="5">
        <f>SUM(L4:L9)</f>
        <v>2260</v>
      </c>
    </row>
    <row r="11" spans="1:14" s="6" customFormat="1" ht="30" customHeight="1">
      <c r="A11" s="14" t="s">
        <v>41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  <row r="12" spans="1:14" s="6" customFormat="1" ht="30" customHeight="1">
      <c r="A12" s="14" t="s">
        <v>42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</row>
  </sheetData>
  <mergeCells count="7">
    <mergeCell ref="A10:K10"/>
    <mergeCell ref="A11:L11"/>
    <mergeCell ref="A12:L12"/>
    <mergeCell ref="A1:H1"/>
    <mergeCell ref="I1:L1"/>
    <mergeCell ref="A2:H2"/>
    <mergeCell ref="I2:L2"/>
  </mergeCells>
  <conditionalFormatting sqref="C10:C12">
    <cfRule type="duplicateValues" dxfId="0" priority="1"/>
  </conditionalFormatting>
  <pageMargins left="0.97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2025-07-09T09:46:47Z</cp:lastPrinted>
  <dcterms:created xsi:type="dcterms:W3CDTF">2025-07-06T07:20:16Z</dcterms:created>
  <dcterms:modified xsi:type="dcterms:W3CDTF">2025-07-09T09:46:51Z</dcterms:modified>
</cp:coreProperties>
</file>