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12" i="1"/>
  <c r="G15"/>
  <c r="J5"/>
  <c r="J6"/>
  <c r="J7"/>
  <c r="J8"/>
  <c r="J9"/>
  <c r="J10"/>
  <c r="J11"/>
  <c r="J4"/>
</calcChain>
</file>

<file path=xl/sharedStrings.xml><?xml version="1.0" encoding="utf-8"?>
<sst xmlns="http://schemas.openxmlformats.org/spreadsheetml/2006/main" count="56" uniqueCount="38">
  <si>
    <t>INVOICE
ATC LOGISTICS,,8984191006
GST No:21CHVPB1842D2ZQ</t>
  </si>
  <si>
    <t>25/2/2025</t>
  </si>
  <si>
    <t>6400</t>
  </si>
  <si>
    <t>05/2/2025</t>
  </si>
  <si>
    <t>6179</t>
  </si>
  <si>
    <t>6028</t>
  </si>
  <si>
    <t>6120</t>
  </si>
  <si>
    <t>6075</t>
  </si>
  <si>
    <t>17/2/2025</t>
  </si>
  <si>
    <t>6268</t>
  </si>
  <si>
    <t>6462</t>
  </si>
  <si>
    <t>14/2/2025</t>
  </si>
  <si>
    <t>6257</t>
  </si>
  <si>
    <t>Thanking you for your business.
ATC LOGISTICS</t>
  </si>
  <si>
    <t xml:space="preserve">CAPITAL AGENCIES
Address: MADHUPATNA,9337228023
GST No:21AAOPA1367L1ZU
</t>
  </si>
  <si>
    <t>SL</t>
  </si>
  <si>
    <t>DATE</t>
  </si>
  <si>
    <t>LR NO</t>
  </si>
  <si>
    <t>FROM</t>
  </si>
  <si>
    <t>INV NO</t>
  </si>
  <si>
    <t>CASE</t>
  </si>
  <si>
    <t xml:space="preserve">RATE </t>
  </si>
  <si>
    <t>LR CH</t>
  </si>
  <si>
    <t>AMOUNT</t>
  </si>
  <si>
    <t>CH/07493</t>
  </si>
  <si>
    <t>DO/0454</t>
  </si>
  <si>
    <t>DO/0455</t>
  </si>
  <si>
    <t>DO/0456</t>
  </si>
  <si>
    <t>CH/07201</t>
  </si>
  <si>
    <t>CH/07377</t>
  </si>
  <si>
    <t>CH/07549</t>
  </si>
  <si>
    <t>CH/07322</t>
  </si>
  <si>
    <t>BARIPADA</t>
  </si>
  <si>
    <t>CTC</t>
  </si>
  <si>
    <t>(RUPEES FOUR THOUSAND FIVE HUNDRED FOURTY SEVEN ONLY)</t>
  </si>
  <si>
    <t xml:space="preserve">Bill Date:28/02/2025
Bill NO : 4864
Total Amount:4547.00
</t>
  </si>
  <si>
    <t>Kindly, verify &amp; confirm within 7 days, else GST will be filed by 20th MAR, 2025. 
GST to be paid by Consignor under Reverse Charge Mechanism(RCM) as per GST.</t>
  </si>
  <si>
    <t>TO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</si>
</sst>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wrapText="1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85725</xdr:rowOff>
    </xdr:from>
    <xdr:to>
      <xdr:col>6</xdr:col>
      <xdr:colOff>228600</xdr:colOff>
      <xdr:row>0</xdr:row>
      <xdr:rowOff>1038225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85725"/>
          <a:ext cx="33051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>
      <selection activeCell="N11" sqref="N11"/>
    </sheetView>
  </sheetViews>
  <sheetFormatPr defaultRowHeight="15"/>
  <cols>
    <col min="1" max="1" width="2.85546875" style="1" bestFit="1" customWidth="1"/>
    <col min="2" max="2" width="10.140625" style="1" customWidth="1"/>
    <col min="3" max="3" width="9.28515625" style="1" bestFit="1" customWidth="1"/>
    <col min="4" max="4" width="6.42578125" style="1" bestFit="1" customWidth="1"/>
    <col min="5" max="5" width="10.85546875" style="1" customWidth="1"/>
    <col min="6" max="6" width="7.5703125" style="1" bestFit="1" customWidth="1"/>
    <col min="7" max="7" width="5.42578125" style="1" bestFit="1" customWidth="1"/>
    <col min="8" max="8" width="6.7109375" style="2" customWidth="1"/>
    <col min="9" max="9" width="7.28515625" style="2" customWidth="1"/>
    <col min="10" max="10" width="10" style="2" customWidth="1"/>
    <col min="11" max="11" width="9.140625" style="1" customWidth="1"/>
    <col min="12" max="16384" width="9.140625" style="1"/>
  </cols>
  <sheetData>
    <row r="1" spans="1:10" ht="90" customHeight="1">
      <c r="A1" s="15"/>
      <c r="B1" s="16"/>
      <c r="C1" s="16"/>
      <c r="D1" s="16"/>
      <c r="E1" s="16"/>
      <c r="F1" s="16"/>
      <c r="G1" s="17"/>
      <c r="H1" s="23" t="s">
        <v>0</v>
      </c>
      <c r="I1" s="24"/>
      <c r="J1" s="24"/>
    </row>
    <row r="2" spans="1:10" ht="65.25" customHeight="1">
      <c r="A2" s="18" t="s">
        <v>14</v>
      </c>
      <c r="B2" s="19"/>
      <c r="C2" s="19"/>
      <c r="D2" s="19"/>
      <c r="E2" s="19"/>
      <c r="F2" s="19"/>
      <c r="G2" s="20"/>
      <c r="H2" s="21" t="s">
        <v>35</v>
      </c>
      <c r="I2" s="22"/>
      <c r="J2" s="22"/>
    </row>
    <row r="3" spans="1:10" s="27" customFormat="1">
      <c r="A3" s="25" t="s">
        <v>15</v>
      </c>
      <c r="B3" s="25" t="s">
        <v>16</v>
      </c>
      <c r="C3" s="25" t="s">
        <v>17</v>
      </c>
      <c r="D3" s="25" t="s">
        <v>18</v>
      </c>
      <c r="E3" s="25" t="s">
        <v>37</v>
      </c>
      <c r="F3" s="25" t="s">
        <v>19</v>
      </c>
      <c r="G3" s="25" t="s">
        <v>20</v>
      </c>
      <c r="H3" s="26" t="s">
        <v>21</v>
      </c>
      <c r="I3" s="26" t="s">
        <v>22</v>
      </c>
      <c r="J3" s="26" t="s">
        <v>23</v>
      </c>
    </row>
    <row r="4" spans="1:10">
      <c r="A4" s="4">
        <v>1</v>
      </c>
      <c r="B4" s="4" t="s">
        <v>3</v>
      </c>
      <c r="C4" s="4" t="s">
        <v>25</v>
      </c>
      <c r="D4" s="7" t="s">
        <v>33</v>
      </c>
      <c r="E4" s="4" t="s">
        <v>32</v>
      </c>
      <c r="F4" s="4" t="s">
        <v>4</v>
      </c>
      <c r="G4" s="4">
        <v>6</v>
      </c>
      <c r="H4" s="6">
        <v>40.25</v>
      </c>
      <c r="I4" s="6">
        <v>25</v>
      </c>
      <c r="J4" s="6">
        <f>G4*H4+I4</f>
        <v>266.5</v>
      </c>
    </row>
    <row r="5" spans="1:10">
      <c r="A5" s="4">
        <v>2</v>
      </c>
      <c r="B5" s="4" t="s">
        <v>3</v>
      </c>
      <c r="C5" s="4" t="s">
        <v>26</v>
      </c>
      <c r="D5" s="7" t="s">
        <v>33</v>
      </c>
      <c r="E5" s="4" t="s">
        <v>32</v>
      </c>
      <c r="F5" s="4" t="s">
        <v>5</v>
      </c>
      <c r="G5" s="4">
        <v>5</v>
      </c>
      <c r="H5" s="6">
        <v>40.25</v>
      </c>
      <c r="I5" s="6">
        <v>25</v>
      </c>
      <c r="J5" s="6">
        <f t="shared" ref="J5:J11" si="0">G5*H5+I5</f>
        <v>226.25</v>
      </c>
    </row>
    <row r="6" spans="1:10">
      <c r="A6" s="4">
        <v>3</v>
      </c>
      <c r="B6" s="4" t="s">
        <v>3</v>
      </c>
      <c r="C6" s="4" t="s">
        <v>27</v>
      </c>
      <c r="D6" s="7" t="s">
        <v>33</v>
      </c>
      <c r="E6" s="4" t="s">
        <v>32</v>
      </c>
      <c r="F6" s="4" t="s">
        <v>6</v>
      </c>
      <c r="G6" s="4">
        <v>31</v>
      </c>
      <c r="H6" s="6">
        <v>40.25</v>
      </c>
      <c r="I6" s="6">
        <v>25</v>
      </c>
      <c r="J6" s="6">
        <f t="shared" si="0"/>
        <v>1272.75</v>
      </c>
    </row>
    <row r="7" spans="1:10">
      <c r="A7" s="4">
        <v>4</v>
      </c>
      <c r="B7" s="4" t="s">
        <v>3</v>
      </c>
      <c r="C7" s="4" t="s">
        <v>28</v>
      </c>
      <c r="D7" s="7" t="s">
        <v>33</v>
      </c>
      <c r="E7" s="4" t="s">
        <v>32</v>
      </c>
      <c r="F7" s="4" t="s">
        <v>7</v>
      </c>
      <c r="G7" s="4">
        <v>25</v>
      </c>
      <c r="H7" s="6">
        <v>40.25</v>
      </c>
      <c r="I7" s="6">
        <v>25</v>
      </c>
      <c r="J7" s="6">
        <f t="shared" si="0"/>
        <v>1031.25</v>
      </c>
    </row>
    <row r="8" spans="1:10">
      <c r="A8" s="4">
        <v>5</v>
      </c>
      <c r="B8" s="4" t="s">
        <v>11</v>
      </c>
      <c r="C8" s="4" t="s">
        <v>31</v>
      </c>
      <c r="D8" s="7" t="s">
        <v>33</v>
      </c>
      <c r="E8" s="4" t="s">
        <v>32</v>
      </c>
      <c r="F8" s="4" t="s">
        <v>12</v>
      </c>
      <c r="G8" s="4">
        <v>21</v>
      </c>
      <c r="H8" s="6">
        <v>40.25</v>
      </c>
      <c r="I8" s="6">
        <v>25</v>
      </c>
      <c r="J8" s="6">
        <f t="shared" si="0"/>
        <v>870.25</v>
      </c>
    </row>
    <row r="9" spans="1:10">
      <c r="A9" s="4">
        <v>6</v>
      </c>
      <c r="B9" s="4" t="s">
        <v>8</v>
      </c>
      <c r="C9" s="4" t="s">
        <v>29</v>
      </c>
      <c r="D9" s="7" t="s">
        <v>33</v>
      </c>
      <c r="E9" s="4" t="s">
        <v>32</v>
      </c>
      <c r="F9" s="4" t="s">
        <v>9</v>
      </c>
      <c r="G9" s="4">
        <v>11</v>
      </c>
      <c r="H9" s="6">
        <v>40.25</v>
      </c>
      <c r="I9" s="6">
        <v>25</v>
      </c>
      <c r="J9" s="6">
        <f t="shared" si="0"/>
        <v>467.75</v>
      </c>
    </row>
    <row r="10" spans="1:10">
      <c r="A10" s="4">
        <v>7</v>
      </c>
      <c r="B10" s="4" t="s">
        <v>1</v>
      </c>
      <c r="C10" s="4" t="s">
        <v>24</v>
      </c>
      <c r="D10" s="7" t="s">
        <v>33</v>
      </c>
      <c r="E10" s="4" t="s">
        <v>32</v>
      </c>
      <c r="F10" s="4" t="s">
        <v>2</v>
      </c>
      <c r="G10" s="4">
        <v>7</v>
      </c>
      <c r="H10" s="6">
        <v>40.25</v>
      </c>
      <c r="I10" s="6">
        <v>25</v>
      </c>
      <c r="J10" s="6">
        <f t="shared" si="0"/>
        <v>306.75</v>
      </c>
    </row>
    <row r="11" spans="1:10">
      <c r="A11" s="4">
        <v>8</v>
      </c>
      <c r="B11" s="4" t="s">
        <v>1</v>
      </c>
      <c r="C11" s="4" t="s">
        <v>30</v>
      </c>
      <c r="D11" s="7" t="s">
        <v>33</v>
      </c>
      <c r="E11" s="4" t="s">
        <v>32</v>
      </c>
      <c r="F11" s="4" t="s">
        <v>10</v>
      </c>
      <c r="G11" s="4">
        <v>2</v>
      </c>
      <c r="H11" s="6">
        <v>40.25</v>
      </c>
      <c r="I11" s="6">
        <v>25</v>
      </c>
      <c r="J11" s="6">
        <f t="shared" si="0"/>
        <v>105.5</v>
      </c>
    </row>
    <row r="12" spans="1:10" s="3" customFormat="1">
      <c r="A12" s="9" t="s">
        <v>34</v>
      </c>
      <c r="B12" s="10"/>
      <c r="C12" s="10"/>
      <c r="D12" s="10"/>
      <c r="E12" s="10"/>
      <c r="F12" s="10"/>
      <c r="G12" s="10"/>
      <c r="H12" s="11"/>
      <c r="I12" s="12"/>
      <c r="J12" s="5">
        <f>ROUND(SUM(J4:J11),0)</f>
        <v>4547</v>
      </c>
    </row>
    <row r="13" spans="1:10" s="3" customFormat="1" ht="30" customHeight="1">
      <c r="A13" s="13" t="s">
        <v>36</v>
      </c>
      <c r="B13" s="13"/>
      <c r="C13" s="13"/>
      <c r="D13" s="13"/>
      <c r="E13" s="13"/>
      <c r="F13" s="13"/>
      <c r="G13" s="13"/>
      <c r="H13" s="14"/>
      <c r="I13" s="14"/>
      <c r="J13" s="14"/>
    </row>
    <row r="14" spans="1:10" s="3" customFormat="1" ht="30" customHeight="1">
      <c r="A14" s="13" t="s">
        <v>13</v>
      </c>
      <c r="B14" s="13"/>
      <c r="C14" s="13"/>
      <c r="D14" s="13"/>
      <c r="E14" s="13"/>
      <c r="F14" s="13"/>
      <c r="G14" s="13"/>
      <c r="H14" s="14"/>
      <c r="I14" s="14"/>
      <c r="J14" s="14"/>
    </row>
    <row r="15" spans="1:10">
      <c r="G15" s="8">
        <f>SUM(G4:G11)</f>
        <v>108</v>
      </c>
    </row>
  </sheetData>
  <sortState ref="B4:J12">
    <sortCondition ref="B4:B12"/>
  </sortState>
  <mergeCells count="7">
    <mergeCell ref="A12:I12"/>
    <mergeCell ref="A13:J13"/>
    <mergeCell ref="A14:J14"/>
    <mergeCell ref="A1:G1"/>
    <mergeCell ref="A2:G2"/>
    <mergeCell ref="H1:J1"/>
    <mergeCell ref="H2:J2"/>
  </mergeCells>
  <conditionalFormatting sqref="C1:C1048576">
    <cfRule type="duplicateValues" dxfId="0" priority="2"/>
    <cfRule type="duplicateValues" dxfId="1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2025-03-05T07:03:10Z</dcterms:created>
  <dcterms:modified xsi:type="dcterms:W3CDTF">2025-03-07T06:53:19Z</dcterms:modified>
</cp:coreProperties>
</file>