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N9" i="1"/>
  <c r="N5"/>
  <c r="N6"/>
  <c r="N7"/>
  <c r="N8"/>
  <c r="N4"/>
  <c r="L5"/>
  <c r="L6"/>
  <c r="L7"/>
  <c r="L8"/>
  <c r="L4"/>
  <c r="K5"/>
  <c r="K6"/>
  <c r="K7"/>
  <c r="K8"/>
  <c r="K4"/>
</calcChain>
</file>

<file path=xl/sharedStrings.xml><?xml version="1.0" encoding="utf-8"?>
<sst xmlns="http://schemas.openxmlformats.org/spreadsheetml/2006/main" count="50" uniqueCount="39">
  <si>
    <t>INVOICE
PRAGATI LOGISTICS,SAMANTA SAHI KHUNTIA LANE,8984191006
GST No:21AGHPB9356M1Z9</t>
  </si>
  <si>
    <t>HSN</t>
  </si>
  <si>
    <t>28/4/2025</t>
  </si>
  <si>
    <t>996791</t>
  </si>
  <si>
    <t>63</t>
  </si>
  <si>
    <t>30/4/2025</t>
  </si>
  <si>
    <t>78</t>
  </si>
  <si>
    <t>Thanking you for your business.
PRAGATI LOGISTICS</t>
  </si>
  <si>
    <t>24</t>
  </si>
  <si>
    <t>08/4/2025</t>
  </si>
  <si>
    <t>62</t>
  </si>
  <si>
    <t>30</t>
  </si>
  <si>
    <t>12/4/2025</t>
  </si>
  <si>
    <t>Kindly, verify &amp; confirm within 7 days, else GST will be filed by 20th MAY, 2025. 
GST to be paid by Consignor under Reverse Charge Mechanism(RCM) as per GST.</t>
  </si>
  <si>
    <t>TALCHER</t>
  </si>
  <si>
    <t>ANGUL</t>
  </si>
  <si>
    <t>PURI</t>
  </si>
  <si>
    <t>CTC</t>
  </si>
  <si>
    <t>JA/00509</t>
  </si>
  <si>
    <t>JA/00843</t>
  </si>
  <si>
    <t>JA/01811</t>
  </si>
  <si>
    <t>JA/01809</t>
  </si>
  <si>
    <t>JA/02163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</si>
  <si>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</si>
  <si>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</si>
  <si>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</si>
  <si>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</si>
  <si>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</si>
  <si>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</si>
  <si>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</si>
  <si>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</si>
  <si>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</si>
  <si>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</si>
  <si>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DD.CH.</t>
  </si>
  <si>
    <t>LR.CH.</t>
  </si>
  <si>
    <t>AMOUNT</t>
  </si>
  <si>
    <t xml:space="preserve">Mahavir PVC Cable Factory
Address:mahavir PVC Cables Factory E/1  D/1 P  New Industrial Estate jagatpur,9861427149
GST No:21AFBPJ9678R1ZQ
</t>
  </si>
  <si>
    <t xml:space="preserve">Bill Date: 30/04/2025
Bill NO : 3571
Total Amount:6662.00
</t>
  </si>
  <si>
    <t>(RUPEES SIX THOUSAND SIX HUNDRED SIXTY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</si>
</sst>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9</xdr:col>
      <xdr:colOff>95250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66675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tabSelected="1" workbookViewId="0">
      <selection activeCell="P4" sqref="P4:R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7" style="1" bestFit="1" customWidth="1"/>
    <col min="5" max="5" width="6.42578125" style="1" bestFit="1" customWidth="1"/>
    <col min="6" max="6" width="8.7109375" style="1" bestFit="1" customWidth="1"/>
    <col min="7" max="7" width="7.5703125" style="1" bestFit="1" customWidth="1"/>
    <col min="8" max="8" width="5.42578125" style="1" bestFit="1" customWidth="1"/>
    <col min="9" max="9" width="8.28515625" style="1" bestFit="1" customWidth="1"/>
    <col min="10" max="11" width="5.5703125" style="2" bestFit="1" customWidth="1"/>
    <col min="12" max="12" width="7.140625" style="2" bestFit="1" customWidth="1"/>
    <col min="13" max="13" width="6.5703125" style="2" bestFit="1" customWidth="1"/>
    <col min="14" max="14" width="9.42578125" style="2" bestFit="1" customWidth="1"/>
    <col min="15" max="15" width="9.140625" style="1" customWidth="1"/>
    <col min="16" max="16384" width="9.140625" style="1"/>
  </cols>
  <sheetData>
    <row r="1" spans="1:17" ht="90" customHeight="1">
      <c r="A1" s="11"/>
      <c r="B1" s="12"/>
      <c r="C1" s="12"/>
      <c r="D1" s="12"/>
      <c r="E1" s="12"/>
      <c r="F1" s="12"/>
      <c r="G1" s="12"/>
      <c r="H1" s="12"/>
      <c r="I1" s="12"/>
      <c r="J1" s="13"/>
      <c r="K1" s="14" t="s">
        <v>0</v>
      </c>
      <c r="L1" s="14"/>
      <c r="M1" s="14"/>
      <c r="N1" s="14"/>
    </row>
    <row r="2" spans="1:17" ht="66" customHeight="1">
      <c r="A2" s="11" t="s">
        <v>36</v>
      </c>
      <c r="B2" s="12"/>
      <c r="C2" s="12"/>
      <c r="D2" s="12"/>
      <c r="E2" s="12"/>
      <c r="F2" s="12"/>
      <c r="G2" s="12"/>
      <c r="H2" s="12"/>
      <c r="I2" s="12"/>
      <c r="J2" s="13"/>
      <c r="K2" s="14" t="s">
        <v>37</v>
      </c>
      <c r="L2" s="14"/>
      <c r="M2" s="14"/>
      <c r="N2" s="14"/>
    </row>
    <row r="3" spans="1:17" s="3" customFormat="1">
      <c r="A3" s="5" t="s">
        <v>23</v>
      </c>
      <c r="B3" s="5" t="s">
        <v>24</v>
      </c>
      <c r="C3" s="5" t="s">
        <v>25</v>
      </c>
      <c r="D3" s="5" t="s">
        <v>1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7" t="s">
        <v>31</v>
      </c>
      <c r="K3" s="7" t="s">
        <v>32</v>
      </c>
      <c r="L3" s="7" t="s">
        <v>33</v>
      </c>
      <c r="M3" s="7" t="s">
        <v>34</v>
      </c>
      <c r="N3" s="7" t="s">
        <v>35</v>
      </c>
    </row>
    <row r="4" spans="1:17">
      <c r="A4" s="4">
        <v>1</v>
      </c>
      <c r="B4" s="4" t="s">
        <v>9</v>
      </c>
      <c r="C4" s="4" t="s">
        <v>18</v>
      </c>
      <c r="D4" s="4" t="s">
        <v>3</v>
      </c>
      <c r="E4" s="10" t="s">
        <v>17</v>
      </c>
      <c r="F4" s="4" t="s">
        <v>15</v>
      </c>
      <c r="G4" s="4" t="s">
        <v>8</v>
      </c>
      <c r="H4" s="4">
        <v>26</v>
      </c>
      <c r="I4" s="4">
        <v>1210</v>
      </c>
      <c r="J4" s="6">
        <v>1.6</v>
      </c>
      <c r="K4" s="6">
        <f>H4*2</f>
        <v>52</v>
      </c>
      <c r="L4" s="6">
        <f>H4*12</f>
        <v>312</v>
      </c>
      <c r="M4" s="6">
        <v>50</v>
      </c>
      <c r="N4" s="6">
        <f>I4*J4+K4+L4+M4</f>
        <v>2350</v>
      </c>
    </row>
    <row r="5" spans="1:17">
      <c r="A5" s="4">
        <v>2</v>
      </c>
      <c r="B5" s="4" t="s">
        <v>12</v>
      </c>
      <c r="C5" s="4" t="s">
        <v>19</v>
      </c>
      <c r="D5" s="4" t="s">
        <v>3</v>
      </c>
      <c r="E5" s="10" t="s">
        <v>17</v>
      </c>
      <c r="F5" s="4" t="s">
        <v>16</v>
      </c>
      <c r="G5" s="4" t="s">
        <v>11</v>
      </c>
      <c r="H5" s="4">
        <v>6</v>
      </c>
      <c r="I5" s="4">
        <v>205</v>
      </c>
      <c r="J5" s="6">
        <v>1.6</v>
      </c>
      <c r="K5" s="6">
        <f t="shared" ref="K5:K8" si="0">H5*2</f>
        <v>12</v>
      </c>
      <c r="L5" s="6">
        <f t="shared" ref="L5:L8" si="1">H5*12</f>
        <v>72</v>
      </c>
      <c r="M5" s="6">
        <v>50</v>
      </c>
      <c r="N5" s="6">
        <f t="shared" ref="N5:N8" si="2">I5*J5+K5+L5+M5</f>
        <v>462</v>
      </c>
    </row>
    <row r="6" spans="1:17">
      <c r="A6" s="4">
        <v>3</v>
      </c>
      <c r="B6" s="4" t="s">
        <v>2</v>
      </c>
      <c r="C6" s="4" t="s">
        <v>20</v>
      </c>
      <c r="D6" s="4" t="s">
        <v>3</v>
      </c>
      <c r="E6" s="10" t="s">
        <v>17</v>
      </c>
      <c r="F6" s="4" t="s">
        <v>14</v>
      </c>
      <c r="G6" s="4" t="s">
        <v>4</v>
      </c>
      <c r="H6" s="4">
        <v>4</v>
      </c>
      <c r="I6" s="4">
        <v>160</v>
      </c>
      <c r="J6" s="6">
        <v>1.6</v>
      </c>
      <c r="K6" s="6">
        <f t="shared" si="0"/>
        <v>8</v>
      </c>
      <c r="L6" s="6">
        <f t="shared" si="1"/>
        <v>48</v>
      </c>
      <c r="M6" s="6">
        <v>50</v>
      </c>
      <c r="N6" s="6">
        <f t="shared" si="2"/>
        <v>362</v>
      </c>
    </row>
    <row r="7" spans="1:17">
      <c r="A7" s="4">
        <v>4</v>
      </c>
      <c r="B7" s="4" t="s">
        <v>2</v>
      </c>
      <c r="C7" s="4" t="s">
        <v>21</v>
      </c>
      <c r="D7" s="4" t="s">
        <v>3</v>
      </c>
      <c r="E7" s="10" t="s">
        <v>17</v>
      </c>
      <c r="F7" s="4" t="s">
        <v>15</v>
      </c>
      <c r="G7" s="4" t="s">
        <v>10</v>
      </c>
      <c r="H7" s="4">
        <v>21</v>
      </c>
      <c r="I7" s="4">
        <v>995</v>
      </c>
      <c r="J7" s="6">
        <v>1.6</v>
      </c>
      <c r="K7" s="6">
        <f t="shared" si="0"/>
        <v>42</v>
      </c>
      <c r="L7" s="6">
        <f t="shared" si="1"/>
        <v>252</v>
      </c>
      <c r="M7" s="6">
        <v>50</v>
      </c>
      <c r="N7" s="6">
        <f t="shared" si="2"/>
        <v>1936</v>
      </c>
    </row>
    <row r="8" spans="1:17">
      <c r="A8" s="4">
        <v>5</v>
      </c>
      <c r="B8" s="4" t="s">
        <v>5</v>
      </c>
      <c r="C8" s="4" t="s">
        <v>22</v>
      </c>
      <c r="D8" s="4" t="s">
        <v>3</v>
      </c>
      <c r="E8" s="10" t="s">
        <v>17</v>
      </c>
      <c r="F8" s="4" t="s">
        <v>15</v>
      </c>
      <c r="G8" s="4" t="s">
        <v>6</v>
      </c>
      <c r="H8" s="4">
        <v>17</v>
      </c>
      <c r="I8" s="4">
        <v>790</v>
      </c>
      <c r="J8" s="6">
        <v>1.6</v>
      </c>
      <c r="K8" s="6">
        <f t="shared" si="0"/>
        <v>34</v>
      </c>
      <c r="L8" s="6">
        <f t="shared" si="1"/>
        <v>204</v>
      </c>
      <c r="M8" s="6">
        <v>50</v>
      </c>
      <c r="N8" s="6">
        <f t="shared" si="2"/>
        <v>1552</v>
      </c>
      <c r="Q8" s="2"/>
    </row>
    <row r="9" spans="1:17" s="3" customFormat="1">
      <c r="A9" s="15" t="s">
        <v>38</v>
      </c>
      <c r="B9" s="16"/>
      <c r="C9" s="16"/>
      <c r="D9" s="16"/>
      <c r="E9" s="16"/>
      <c r="F9" s="16"/>
      <c r="G9" s="16"/>
      <c r="H9" s="16"/>
      <c r="I9" s="16"/>
      <c r="J9" s="17"/>
      <c r="K9" s="17"/>
      <c r="L9" s="17"/>
      <c r="M9" s="18"/>
      <c r="N9" s="7">
        <f>SUM(N4:N8)</f>
        <v>6662</v>
      </c>
    </row>
    <row r="10" spans="1:17" s="3" customFormat="1" ht="30" customHeight="1">
      <c r="A10" s="8" t="s">
        <v>13</v>
      </c>
      <c r="B10" s="8"/>
      <c r="C10" s="8"/>
      <c r="D10" s="8"/>
      <c r="E10" s="8"/>
      <c r="F10" s="8"/>
      <c r="G10" s="8"/>
      <c r="H10" s="8"/>
      <c r="I10" s="8"/>
      <c r="J10" s="9"/>
      <c r="K10" s="9"/>
      <c r="L10" s="9"/>
      <c r="M10" s="9"/>
      <c r="N10" s="9"/>
    </row>
    <row r="11" spans="1:17" s="3" customFormat="1" ht="30" customHeight="1">
      <c r="A11" s="8" t="s">
        <v>7</v>
      </c>
      <c r="B11" s="8"/>
      <c r="C11" s="8"/>
      <c r="D11" s="8"/>
      <c r="E11" s="8"/>
      <c r="F11" s="8"/>
      <c r="G11" s="8"/>
      <c r="H11" s="8"/>
      <c r="I11" s="8"/>
      <c r="J11" s="9"/>
      <c r="K11" s="9"/>
      <c r="L11" s="9"/>
      <c r="M11" s="9"/>
      <c r="N11" s="9"/>
    </row>
  </sheetData>
  <sortState ref="B4:N8">
    <sortCondition ref="B4"/>
  </sortState>
  <mergeCells count="7">
    <mergeCell ref="A9:M9"/>
    <mergeCell ref="A10:N10"/>
    <mergeCell ref="A11:N11"/>
    <mergeCell ref="K1:N1"/>
    <mergeCell ref="K2:N2"/>
    <mergeCell ref="A1:J1"/>
    <mergeCell ref="A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2025-05-13T11:27:46Z</dcterms:created>
  <dcterms:modified xsi:type="dcterms:W3CDTF">2025-05-13T11:31:35Z</dcterms:modified>
</cp:coreProperties>
</file>