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Invoice!#REF!</definedName>
  </definedNames>
  <calcPr calcId="124519"/>
</workbook>
</file>

<file path=xl/calcChain.xml><?xml version="1.0" encoding="utf-8"?>
<calcChain xmlns="http://schemas.openxmlformats.org/spreadsheetml/2006/main">
  <c r="J28" i="1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G29"/>
</calcChain>
</file>

<file path=xl/sharedStrings.xml><?xml version="1.0" encoding="utf-8"?>
<sst xmlns="http://schemas.openxmlformats.org/spreadsheetml/2006/main" count="162" uniqueCount="119">
  <si>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</si>
  <si>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</si>
  <si>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</si>
  <si>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</si>
  <si>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</si>
  <si>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</si>
  <si>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</si>
  <si>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</si>
  <si>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</si>
  <si>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</si>
  <si>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</si>
  <si>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</si>
  <si>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</si>
  <si>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</si>
  <si>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Declaration � Kindly verify and confirm before 20/09/2024</t>
  </si>
  <si>
    <t>PARTY NAME</t>
  </si>
  <si>
    <t>05/8/2024</t>
  </si>
  <si>
    <t>PL/JA/10339</t>
  </si>
  <si>
    <t>4603</t>
  </si>
  <si>
    <t>CTC</t>
  </si>
  <si>
    <t>SINGLA</t>
  </si>
  <si>
    <t>MANGALA AGENCY</t>
  </si>
  <si>
    <t>06/8/2024</t>
  </si>
  <si>
    <t>PL/JA/10384</t>
  </si>
  <si>
    <t>4692</t>
  </si>
  <si>
    <t>BARIPADA</t>
  </si>
  <si>
    <t>SHANKAR STORE</t>
  </si>
  <si>
    <t>07/8/2024</t>
  </si>
  <si>
    <t>PL/JA/10399</t>
  </si>
  <si>
    <t>4718</t>
  </si>
  <si>
    <t>JALESWAR</t>
  </si>
  <si>
    <t>AGARWALLA AND SONS</t>
  </si>
  <si>
    <t>PL/JA/10439</t>
  </si>
  <si>
    <t>204786</t>
  </si>
  <si>
    <t>NAYAGARH</t>
  </si>
  <si>
    <t>LAXMI AGENCY NAYAGARH</t>
  </si>
  <si>
    <t>PL/JA/10445</t>
  </si>
  <si>
    <t>4776</t>
  </si>
  <si>
    <t>TALCHER</t>
  </si>
  <si>
    <t>DEVI VERITY STORE</t>
  </si>
  <si>
    <t>08/8/2024</t>
  </si>
  <si>
    <t>PL/JA/10551</t>
  </si>
  <si>
    <t>4719</t>
  </si>
  <si>
    <t>DHENKANAL</t>
  </si>
  <si>
    <t>ABHIJEET AGENCY</t>
  </si>
  <si>
    <t>09/8/2024</t>
  </si>
  <si>
    <t>PL/JA/10590</t>
  </si>
  <si>
    <t>4726</t>
  </si>
  <si>
    <t>PL/JA/10593</t>
  </si>
  <si>
    <t>4747</t>
  </si>
  <si>
    <t>BHOGRAI</t>
  </si>
  <si>
    <t>SHREE ASHARAMJEE ENTERPRISES</t>
  </si>
  <si>
    <t>10/8/2024</t>
  </si>
  <si>
    <t>PL/JA/10725</t>
  </si>
  <si>
    <t>4818</t>
  </si>
  <si>
    <t>JAJPUR ROAD</t>
  </si>
  <si>
    <t>SRI RAM AGENCIES JAJPUR ROAD</t>
  </si>
  <si>
    <t>13/8/2024</t>
  </si>
  <si>
    <t>PL/JA/10883</t>
  </si>
  <si>
    <t>4873</t>
  </si>
  <si>
    <t>NILAGIRI</t>
  </si>
  <si>
    <t>GURUDEV MARKETING</t>
  </si>
  <si>
    <t>16/8/2024</t>
  </si>
  <si>
    <t>PL/JA/11090</t>
  </si>
  <si>
    <t>5139</t>
  </si>
  <si>
    <t>BALASORE</t>
  </si>
  <si>
    <t>HIND ASSOCIATES</t>
  </si>
  <si>
    <t>20/8/2024</t>
  </si>
  <si>
    <t>PL/JA/11354</t>
  </si>
  <si>
    <t>4836</t>
  </si>
  <si>
    <t>KUPARI</t>
  </si>
  <si>
    <t>SHREE GANESH BHANDAR</t>
  </si>
  <si>
    <t>PL/JA/11355</t>
  </si>
  <si>
    <t>4838</t>
  </si>
  <si>
    <t>CHAMPUA</t>
  </si>
  <si>
    <t>MAA AGENCY</t>
  </si>
  <si>
    <t>21/8/2024</t>
  </si>
  <si>
    <t>PL/JA/11655</t>
  </si>
  <si>
    <t>5245</t>
  </si>
  <si>
    <t>ANGUL</t>
  </si>
  <si>
    <t>HINDUSTAN PHARMACEUTICALS</t>
  </si>
  <si>
    <t>23/8/2024</t>
  </si>
  <si>
    <t>PL/JA/11712</t>
  </si>
  <si>
    <t>837</t>
  </si>
  <si>
    <t>BHADRAK</t>
  </si>
  <si>
    <t>SHREE JAGANNATH PHARMACEUTICALS</t>
  </si>
  <si>
    <t>PL/JA/11811</t>
  </si>
  <si>
    <t>5421</t>
  </si>
  <si>
    <t>JARKA</t>
  </si>
  <si>
    <t xml:space="preserve">ASHA TRADERS </t>
  </si>
  <si>
    <t>27/8/2024</t>
  </si>
  <si>
    <t>PL/JA/12067</t>
  </si>
  <si>
    <t>5481</t>
  </si>
  <si>
    <t>ANANDAPUR</t>
  </si>
  <si>
    <t>LAXMI DISTRIBUTORS</t>
  </si>
  <si>
    <t>PL/JA/12181</t>
  </si>
  <si>
    <t>204748</t>
  </si>
  <si>
    <t>REDHAKHOL</t>
  </si>
  <si>
    <t>SHIVRAM DISTRIBUTION</t>
  </si>
  <si>
    <t>28/8/2024</t>
  </si>
  <si>
    <t>PL/JA/12185</t>
  </si>
  <si>
    <t>205659</t>
  </si>
  <si>
    <t>29/8/2024</t>
  </si>
  <si>
    <t>PL/JA/12313</t>
  </si>
  <si>
    <t>4869</t>
  </si>
  <si>
    <t>30/8/2024</t>
  </si>
  <si>
    <t>PL/JA/12458</t>
  </si>
  <si>
    <t>5094</t>
  </si>
  <si>
    <t>TUDIGADIA</t>
  </si>
  <si>
    <t>BRUNDABAN AGENCY TURIGADIA</t>
  </si>
  <si>
    <t>PL/JA/12509</t>
  </si>
  <si>
    <t>5759</t>
  </si>
  <si>
    <t>SRI RAM PHARMACEUTICALS</t>
  </si>
  <si>
    <t>PL/JA/12515</t>
  </si>
  <si>
    <t>5761</t>
  </si>
  <si>
    <t>PL/JA/12730</t>
  </si>
  <si>
    <t>5768</t>
  </si>
  <si>
    <t>Bill Date: 31/08/2024
Bill NO : 18707
Total Amount: 36012.00
BILL TYPE : COMFY</t>
  </si>
  <si>
    <t>(RUPEES THIRTY SIX THOUSAND TWELVE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</si>
</sst>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Border="1"/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590550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52425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topLeftCell="A7" workbookViewId="0">
      <selection activeCell="T21" sqref="T21"/>
    </sheetView>
  </sheetViews>
  <sheetFormatPr defaultRowHeight="15"/>
  <cols>
    <col min="1" max="1" width="4.7109375" style="1" customWidth="1"/>
    <col min="2" max="2" width="10.5703125" style="1" customWidth="1"/>
    <col min="3" max="3" width="12.28515625" style="1" customWidth="1"/>
    <col min="4" max="4" width="9.5703125" style="1" customWidth="1"/>
    <col min="5" max="5" width="7" style="1" customWidth="1"/>
    <col min="6" max="6" width="14.85546875" style="1" customWidth="1"/>
    <col min="7" max="7" width="7" style="1" customWidth="1"/>
    <col min="8" max="8" width="8.140625" style="1" customWidth="1"/>
    <col min="9" max="9" width="7.5703125" style="1" customWidth="1"/>
    <col min="10" max="10" width="10" style="1" customWidth="1"/>
    <col min="11" max="11" width="36.28515625" style="1" bestFit="1" customWidth="1"/>
    <col min="12" max="16384" width="9.140625" style="1"/>
  </cols>
  <sheetData>
    <row r="1" spans="1:11" ht="88.5" customHeight="1">
      <c r="A1" s="17"/>
      <c r="B1" s="17"/>
      <c r="C1" s="17"/>
      <c r="D1" s="17"/>
      <c r="E1" s="17"/>
      <c r="F1" s="17"/>
      <c r="G1" s="17" t="s">
        <v>11</v>
      </c>
      <c r="H1" s="17"/>
      <c r="I1" s="17"/>
      <c r="J1" s="17"/>
    </row>
    <row r="2" spans="1:11" ht="103.5" customHeight="1">
      <c r="A2" s="17" t="s">
        <v>12</v>
      </c>
      <c r="B2" s="17"/>
      <c r="C2" s="17"/>
      <c r="D2" s="17"/>
      <c r="E2" s="17"/>
      <c r="F2" s="17"/>
      <c r="G2" s="17" t="s">
        <v>117</v>
      </c>
      <c r="H2" s="17"/>
      <c r="I2" s="17"/>
      <c r="J2" s="17"/>
    </row>
    <row r="3" spans="1:11" s="2" customFormat="1">
      <c r="A3" s="11" t="s">
        <v>5</v>
      </c>
      <c r="B3" s="11" t="s">
        <v>0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</v>
      </c>
      <c r="H3" s="12" t="s">
        <v>2</v>
      </c>
      <c r="I3" s="4" t="s">
        <v>13</v>
      </c>
      <c r="J3" s="4" t="s">
        <v>10</v>
      </c>
      <c r="K3" s="11" t="s">
        <v>15</v>
      </c>
    </row>
    <row r="4" spans="1:11" s="2" customFormat="1">
      <c r="A4" s="6">
        <v>1</v>
      </c>
      <c r="B4" s="7" t="s">
        <v>16</v>
      </c>
      <c r="C4" s="7" t="s">
        <v>17</v>
      </c>
      <c r="D4" s="7" t="s">
        <v>18</v>
      </c>
      <c r="E4" s="13" t="s">
        <v>19</v>
      </c>
      <c r="F4" s="7" t="s">
        <v>20</v>
      </c>
      <c r="G4" s="7">
        <v>14</v>
      </c>
      <c r="H4" s="8">
        <v>222</v>
      </c>
      <c r="I4" s="8">
        <v>25</v>
      </c>
      <c r="J4" s="8">
        <f>G4*H4+I4</f>
        <v>3133</v>
      </c>
      <c r="K4" s="7" t="s">
        <v>21</v>
      </c>
    </row>
    <row r="5" spans="1:11" s="2" customFormat="1">
      <c r="A5" s="6">
        <v>2</v>
      </c>
      <c r="B5" s="7" t="s">
        <v>22</v>
      </c>
      <c r="C5" s="7" t="s">
        <v>23</v>
      </c>
      <c r="D5" s="7" t="s">
        <v>24</v>
      </c>
      <c r="E5" s="13" t="s">
        <v>19</v>
      </c>
      <c r="F5" s="7" t="s">
        <v>25</v>
      </c>
      <c r="G5" s="7">
        <v>28</v>
      </c>
      <c r="H5" s="8">
        <v>106</v>
      </c>
      <c r="I5" s="8">
        <v>25</v>
      </c>
      <c r="J5" s="8">
        <f t="shared" ref="J5:J27" si="0">G5*H5+I5</f>
        <v>2993</v>
      </c>
      <c r="K5" s="7" t="s">
        <v>26</v>
      </c>
    </row>
    <row r="6" spans="1:11" s="2" customFormat="1">
      <c r="A6" s="6">
        <v>3</v>
      </c>
      <c r="B6" s="7" t="s">
        <v>27</v>
      </c>
      <c r="C6" s="7" t="s">
        <v>28</v>
      </c>
      <c r="D6" s="7" t="s">
        <v>29</v>
      </c>
      <c r="E6" s="13" t="s">
        <v>19</v>
      </c>
      <c r="F6" s="7" t="s">
        <v>30</v>
      </c>
      <c r="G6" s="7">
        <v>7</v>
      </c>
      <c r="H6" s="8">
        <v>106</v>
      </c>
      <c r="I6" s="8">
        <v>25</v>
      </c>
      <c r="J6" s="8">
        <f t="shared" si="0"/>
        <v>767</v>
      </c>
      <c r="K6" s="7" t="s">
        <v>31</v>
      </c>
    </row>
    <row r="7" spans="1:11" s="2" customFormat="1">
      <c r="A7" s="6">
        <v>4</v>
      </c>
      <c r="B7" s="7" t="s">
        <v>27</v>
      </c>
      <c r="C7" s="7" t="s">
        <v>32</v>
      </c>
      <c r="D7" s="7" t="s">
        <v>33</v>
      </c>
      <c r="E7" s="13" t="s">
        <v>19</v>
      </c>
      <c r="F7" s="7" t="s">
        <v>34</v>
      </c>
      <c r="G7" s="7">
        <v>14</v>
      </c>
      <c r="H7" s="8">
        <v>106</v>
      </c>
      <c r="I7" s="8">
        <v>25</v>
      </c>
      <c r="J7" s="8">
        <f t="shared" si="0"/>
        <v>1509</v>
      </c>
      <c r="K7" s="7" t="s">
        <v>35</v>
      </c>
    </row>
    <row r="8" spans="1:11" s="2" customFormat="1">
      <c r="A8" s="6">
        <v>5</v>
      </c>
      <c r="B8" s="7" t="s">
        <v>27</v>
      </c>
      <c r="C8" s="7" t="s">
        <v>36</v>
      </c>
      <c r="D8" s="7" t="s">
        <v>37</v>
      </c>
      <c r="E8" s="13" t="s">
        <v>19</v>
      </c>
      <c r="F8" s="7" t="s">
        <v>38</v>
      </c>
      <c r="G8" s="7">
        <v>6</v>
      </c>
      <c r="H8" s="8">
        <v>106</v>
      </c>
      <c r="I8" s="8">
        <v>25</v>
      </c>
      <c r="J8" s="8">
        <f t="shared" si="0"/>
        <v>661</v>
      </c>
      <c r="K8" s="7" t="s">
        <v>39</v>
      </c>
    </row>
    <row r="9" spans="1:11" s="2" customFormat="1">
      <c r="A9" s="6">
        <v>6</v>
      </c>
      <c r="B9" s="7" t="s">
        <v>40</v>
      </c>
      <c r="C9" s="7" t="s">
        <v>41</v>
      </c>
      <c r="D9" s="7" t="s">
        <v>42</v>
      </c>
      <c r="E9" s="13" t="s">
        <v>19</v>
      </c>
      <c r="F9" s="7" t="s">
        <v>43</v>
      </c>
      <c r="G9" s="7">
        <v>7</v>
      </c>
      <c r="H9" s="8">
        <v>106</v>
      </c>
      <c r="I9" s="8">
        <v>25</v>
      </c>
      <c r="J9" s="8">
        <f t="shared" si="0"/>
        <v>767</v>
      </c>
      <c r="K9" s="7" t="s">
        <v>44</v>
      </c>
    </row>
    <row r="10" spans="1:11" s="2" customFormat="1">
      <c r="A10" s="6">
        <v>7</v>
      </c>
      <c r="B10" s="7" t="s">
        <v>45</v>
      </c>
      <c r="C10" s="7" t="s">
        <v>46</v>
      </c>
      <c r="D10" s="7" t="s">
        <v>47</v>
      </c>
      <c r="E10" s="13" t="s">
        <v>19</v>
      </c>
      <c r="F10" s="7" t="s">
        <v>20</v>
      </c>
      <c r="G10" s="7">
        <v>7</v>
      </c>
      <c r="H10" s="8">
        <v>222</v>
      </c>
      <c r="I10" s="8">
        <v>25</v>
      </c>
      <c r="J10" s="8">
        <f t="shared" si="0"/>
        <v>1579</v>
      </c>
      <c r="K10" s="7" t="s">
        <v>21</v>
      </c>
    </row>
    <row r="11" spans="1:11" s="2" customFormat="1">
      <c r="A11" s="6">
        <v>8</v>
      </c>
      <c r="B11" s="7" t="s">
        <v>45</v>
      </c>
      <c r="C11" s="7" t="s">
        <v>48</v>
      </c>
      <c r="D11" s="7" t="s">
        <v>49</v>
      </c>
      <c r="E11" s="13" t="s">
        <v>19</v>
      </c>
      <c r="F11" s="7" t="s">
        <v>50</v>
      </c>
      <c r="G11" s="7">
        <v>10</v>
      </c>
      <c r="H11" s="8">
        <v>200</v>
      </c>
      <c r="I11" s="8">
        <v>25</v>
      </c>
      <c r="J11" s="8">
        <f t="shared" si="0"/>
        <v>2025</v>
      </c>
      <c r="K11" s="7" t="s">
        <v>51</v>
      </c>
    </row>
    <row r="12" spans="1:11" s="2" customFormat="1">
      <c r="A12" s="6">
        <v>9</v>
      </c>
      <c r="B12" s="7" t="s">
        <v>52</v>
      </c>
      <c r="C12" s="7" t="s">
        <v>53</v>
      </c>
      <c r="D12" s="7" t="s">
        <v>54</v>
      </c>
      <c r="E12" s="13" t="s">
        <v>19</v>
      </c>
      <c r="F12" s="7" t="s">
        <v>55</v>
      </c>
      <c r="G12" s="7">
        <v>3</v>
      </c>
      <c r="H12" s="8">
        <v>106</v>
      </c>
      <c r="I12" s="8">
        <v>25</v>
      </c>
      <c r="J12" s="8">
        <f t="shared" si="0"/>
        <v>343</v>
      </c>
      <c r="K12" s="7" t="s">
        <v>56</v>
      </c>
    </row>
    <row r="13" spans="1:11" s="2" customFormat="1">
      <c r="A13" s="6">
        <v>10</v>
      </c>
      <c r="B13" s="7" t="s">
        <v>57</v>
      </c>
      <c r="C13" s="7" t="s">
        <v>58</v>
      </c>
      <c r="D13" s="7" t="s">
        <v>59</v>
      </c>
      <c r="E13" s="13" t="s">
        <v>19</v>
      </c>
      <c r="F13" s="7" t="s">
        <v>60</v>
      </c>
      <c r="G13" s="7">
        <v>1</v>
      </c>
      <c r="H13" s="8">
        <v>106</v>
      </c>
      <c r="I13" s="8">
        <v>25</v>
      </c>
      <c r="J13" s="8">
        <f t="shared" si="0"/>
        <v>131</v>
      </c>
      <c r="K13" s="7" t="s">
        <v>61</v>
      </c>
    </row>
    <row r="14" spans="1:11" s="2" customFormat="1">
      <c r="A14" s="6">
        <v>11</v>
      </c>
      <c r="B14" s="7" t="s">
        <v>62</v>
      </c>
      <c r="C14" s="7" t="s">
        <v>63</v>
      </c>
      <c r="D14" s="7" t="s">
        <v>64</v>
      </c>
      <c r="E14" s="13" t="s">
        <v>19</v>
      </c>
      <c r="F14" s="7" t="s">
        <v>65</v>
      </c>
      <c r="G14" s="7">
        <v>4</v>
      </c>
      <c r="H14" s="8">
        <v>106</v>
      </c>
      <c r="I14" s="8">
        <v>25</v>
      </c>
      <c r="J14" s="8">
        <f t="shared" si="0"/>
        <v>449</v>
      </c>
      <c r="K14" s="7" t="s">
        <v>66</v>
      </c>
    </row>
    <row r="15" spans="1:11" s="2" customFormat="1">
      <c r="A15" s="6">
        <v>12</v>
      </c>
      <c r="B15" s="7" t="s">
        <v>67</v>
      </c>
      <c r="C15" s="7" t="s">
        <v>68</v>
      </c>
      <c r="D15" s="7" t="s">
        <v>69</v>
      </c>
      <c r="E15" s="13" t="s">
        <v>19</v>
      </c>
      <c r="F15" s="7" t="s">
        <v>70</v>
      </c>
      <c r="G15" s="7">
        <v>1</v>
      </c>
      <c r="H15" s="8">
        <v>160</v>
      </c>
      <c r="I15" s="8">
        <v>25</v>
      </c>
      <c r="J15" s="8">
        <f t="shared" si="0"/>
        <v>185</v>
      </c>
      <c r="K15" s="7" t="s">
        <v>71</v>
      </c>
    </row>
    <row r="16" spans="1:11" s="2" customFormat="1">
      <c r="A16" s="6">
        <v>13</v>
      </c>
      <c r="B16" s="7" t="s">
        <v>67</v>
      </c>
      <c r="C16" s="7" t="s">
        <v>72</v>
      </c>
      <c r="D16" s="7" t="s">
        <v>73</v>
      </c>
      <c r="E16" s="13" t="s">
        <v>19</v>
      </c>
      <c r="F16" s="7" t="s">
        <v>74</v>
      </c>
      <c r="G16" s="7">
        <v>1</v>
      </c>
      <c r="H16" s="8">
        <v>150</v>
      </c>
      <c r="I16" s="8">
        <v>25</v>
      </c>
      <c r="J16" s="8">
        <f t="shared" si="0"/>
        <v>175</v>
      </c>
      <c r="K16" s="7" t="s">
        <v>75</v>
      </c>
    </row>
    <row r="17" spans="1:11" s="2" customFormat="1">
      <c r="A17" s="6">
        <v>14</v>
      </c>
      <c r="B17" s="7" t="s">
        <v>76</v>
      </c>
      <c r="C17" s="7" t="s">
        <v>77</v>
      </c>
      <c r="D17" s="7" t="s">
        <v>78</v>
      </c>
      <c r="E17" s="13" t="s">
        <v>19</v>
      </c>
      <c r="F17" s="7" t="s">
        <v>79</v>
      </c>
      <c r="G17" s="7">
        <v>5</v>
      </c>
      <c r="H17" s="8">
        <v>106</v>
      </c>
      <c r="I17" s="8">
        <v>25</v>
      </c>
      <c r="J17" s="8">
        <f t="shared" si="0"/>
        <v>555</v>
      </c>
      <c r="K17" s="7" t="s">
        <v>80</v>
      </c>
    </row>
    <row r="18" spans="1:11" s="2" customFormat="1">
      <c r="A18" s="6">
        <v>15</v>
      </c>
      <c r="B18" s="7" t="s">
        <v>81</v>
      </c>
      <c r="C18" s="7" t="s">
        <v>82</v>
      </c>
      <c r="D18" s="7" t="s">
        <v>83</v>
      </c>
      <c r="E18" s="13" t="s">
        <v>19</v>
      </c>
      <c r="F18" s="7" t="s">
        <v>84</v>
      </c>
      <c r="G18" s="7">
        <v>1</v>
      </c>
      <c r="H18" s="8">
        <v>106</v>
      </c>
      <c r="I18" s="8">
        <v>25</v>
      </c>
      <c r="J18" s="8">
        <f t="shared" si="0"/>
        <v>131</v>
      </c>
      <c r="K18" s="7" t="s">
        <v>85</v>
      </c>
    </row>
    <row r="19" spans="1:11" s="2" customFormat="1">
      <c r="A19" s="6">
        <v>16</v>
      </c>
      <c r="B19" s="7" t="s">
        <v>81</v>
      </c>
      <c r="C19" s="7" t="s">
        <v>86</v>
      </c>
      <c r="D19" s="7" t="s">
        <v>87</v>
      </c>
      <c r="E19" s="13" t="s">
        <v>19</v>
      </c>
      <c r="F19" s="7" t="s">
        <v>88</v>
      </c>
      <c r="G19" s="7">
        <v>16</v>
      </c>
      <c r="H19" s="8">
        <v>106</v>
      </c>
      <c r="I19" s="8">
        <v>25</v>
      </c>
      <c r="J19" s="8">
        <f t="shared" si="0"/>
        <v>1721</v>
      </c>
      <c r="K19" s="14" t="s">
        <v>89</v>
      </c>
    </row>
    <row r="20" spans="1:11" s="2" customFormat="1">
      <c r="A20" s="6">
        <v>17</v>
      </c>
      <c r="B20" s="7" t="s">
        <v>90</v>
      </c>
      <c r="C20" s="7" t="s">
        <v>91</v>
      </c>
      <c r="D20" s="7" t="s">
        <v>92</v>
      </c>
      <c r="E20" s="13" t="s">
        <v>19</v>
      </c>
      <c r="F20" s="7" t="s">
        <v>93</v>
      </c>
      <c r="G20" s="7">
        <v>11</v>
      </c>
      <c r="H20" s="8">
        <v>106</v>
      </c>
      <c r="I20" s="8">
        <v>25</v>
      </c>
      <c r="J20" s="8">
        <f t="shared" si="0"/>
        <v>1191</v>
      </c>
      <c r="K20" s="7" t="s">
        <v>94</v>
      </c>
    </row>
    <row r="21" spans="1:11" s="2" customFormat="1">
      <c r="A21" s="6">
        <v>18</v>
      </c>
      <c r="B21" s="7" t="s">
        <v>90</v>
      </c>
      <c r="C21" s="7" t="s">
        <v>95</v>
      </c>
      <c r="D21" s="7" t="s">
        <v>96</v>
      </c>
      <c r="E21" s="13" t="s">
        <v>19</v>
      </c>
      <c r="F21" s="7" t="s">
        <v>97</v>
      </c>
      <c r="G21" s="7">
        <v>7</v>
      </c>
      <c r="H21" s="8">
        <v>182</v>
      </c>
      <c r="I21" s="8">
        <v>25</v>
      </c>
      <c r="J21" s="8">
        <f t="shared" si="0"/>
        <v>1299</v>
      </c>
      <c r="K21" s="7" t="s">
        <v>98</v>
      </c>
    </row>
    <row r="22" spans="1:11" s="2" customFormat="1">
      <c r="A22" s="6">
        <v>19</v>
      </c>
      <c r="B22" s="7" t="s">
        <v>99</v>
      </c>
      <c r="C22" s="7" t="s">
        <v>100</v>
      </c>
      <c r="D22" s="7" t="s">
        <v>101</v>
      </c>
      <c r="E22" s="13" t="s">
        <v>19</v>
      </c>
      <c r="F22" s="7" t="s">
        <v>65</v>
      </c>
      <c r="G22" s="7">
        <v>28</v>
      </c>
      <c r="H22" s="8">
        <v>106</v>
      </c>
      <c r="I22" s="8">
        <v>25</v>
      </c>
      <c r="J22" s="8">
        <f t="shared" si="0"/>
        <v>2993</v>
      </c>
      <c r="K22" s="7" t="s">
        <v>66</v>
      </c>
    </row>
    <row r="23" spans="1:11" s="2" customFormat="1">
      <c r="A23" s="6">
        <v>20</v>
      </c>
      <c r="B23" s="7" t="s">
        <v>102</v>
      </c>
      <c r="C23" s="7" t="s">
        <v>103</v>
      </c>
      <c r="D23" s="7" t="s">
        <v>104</v>
      </c>
      <c r="E23" s="13" t="s">
        <v>19</v>
      </c>
      <c r="F23" s="7" t="s">
        <v>30</v>
      </c>
      <c r="G23" s="7">
        <v>1</v>
      </c>
      <c r="H23" s="8">
        <v>106</v>
      </c>
      <c r="I23" s="8">
        <v>25</v>
      </c>
      <c r="J23" s="8">
        <f t="shared" si="0"/>
        <v>131</v>
      </c>
      <c r="K23" s="7" t="s">
        <v>31</v>
      </c>
    </row>
    <row r="24" spans="1:11" s="2" customFormat="1">
      <c r="A24" s="6">
        <v>21</v>
      </c>
      <c r="B24" s="7" t="s">
        <v>105</v>
      </c>
      <c r="C24" s="7" t="s">
        <v>106</v>
      </c>
      <c r="D24" s="7" t="s">
        <v>107</v>
      </c>
      <c r="E24" s="13" t="s">
        <v>19</v>
      </c>
      <c r="F24" s="9" t="s">
        <v>108</v>
      </c>
      <c r="G24" s="7">
        <v>11</v>
      </c>
      <c r="H24" s="8">
        <v>158</v>
      </c>
      <c r="I24" s="8">
        <v>25</v>
      </c>
      <c r="J24" s="8">
        <f t="shared" si="0"/>
        <v>1763</v>
      </c>
      <c r="K24" s="7" t="s">
        <v>109</v>
      </c>
    </row>
    <row r="25" spans="1:11" s="2" customFormat="1">
      <c r="A25" s="6">
        <v>22</v>
      </c>
      <c r="B25" s="7" t="s">
        <v>105</v>
      </c>
      <c r="C25" s="7" t="s">
        <v>110</v>
      </c>
      <c r="D25" s="7" t="s">
        <v>111</v>
      </c>
      <c r="E25" s="13" t="s">
        <v>19</v>
      </c>
      <c r="F25" s="7" t="s">
        <v>65</v>
      </c>
      <c r="G25" s="7">
        <v>8</v>
      </c>
      <c r="H25" s="8">
        <v>106</v>
      </c>
      <c r="I25" s="8">
        <v>25</v>
      </c>
      <c r="J25" s="8">
        <f t="shared" si="0"/>
        <v>873</v>
      </c>
      <c r="K25" s="7" t="s">
        <v>112</v>
      </c>
    </row>
    <row r="26" spans="1:11" s="2" customFormat="1">
      <c r="A26" s="6">
        <v>23</v>
      </c>
      <c r="B26" s="7" t="s">
        <v>105</v>
      </c>
      <c r="C26" s="7" t="s">
        <v>113</v>
      </c>
      <c r="D26" s="7" t="s">
        <v>114</v>
      </c>
      <c r="E26" s="13" t="s">
        <v>19</v>
      </c>
      <c r="F26" s="7" t="s">
        <v>65</v>
      </c>
      <c r="G26" s="7">
        <v>81</v>
      </c>
      <c r="H26" s="8">
        <v>106</v>
      </c>
      <c r="I26" s="8">
        <v>25</v>
      </c>
      <c r="J26" s="8">
        <f t="shared" si="0"/>
        <v>8611</v>
      </c>
      <c r="K26" s="7" t="s">
        <v>66</v>
      </c>
    </row>
    <row r="27" spans="1:11" s="2" customFormat="1">
      <c r="A27" s="6">
        <v>24</v>
      </c>
      <c r="B27" s="7" t="s">
        <v>105</v>
      </c>
      <c r="C27" s="7" t="s">
        <v>115</v>
      </c>
      <c r="D27" s="7" t="s">
        <v>116</v>
      </c>
      <c r="E27" s="13" t="s">
        <v>19</v>
      </c>
      <c r="F27" s="7" t="s">
        <v>97</v>
      </c>
      <c r="G27" s="7">
        <v>11</v>
      </c>
      <c r="H27" s="8">
        <v>182</v>
      </c>
      <c r="I27" s="8">
        <v>25</v>
      </c>
      <c r="J27" s="8">
        <f t="shared" si="0"/>
        <v>2027</v>
      </c>
      <c r="K27" s="7" t="s">
        <v>98</v>
      </c>
    </row>
    <row r="28" spans="1:11" s="2" customFormat="1">
      <c r="A28" s="19" t="s">
        <v>118</v>
      </c>
      <c r="B28" s="20"/>
      <c r="C28" s="20"/>
      <c r="D28" s="20"/>
      <c r="E28" s="20"/>
      <c r="F28" s="20"/>
      <c r="G28" s="20"/>
      <c r="H28" s="20"/>
      <c r="I28" s="21"/>
      <c r="J28" s="10">
        <f>SUM(J4:J27)</f>
        <v>36012</v>
      </c>
      <c r="K28" s="15"/>
    </row>
    <row r="29" spans="1:11" s="2" customFormat="1">
      <c r="A29"/>
      <c r="B29"/>
      <c r="C29"/>
      <c r="D29"/>
      <c r="E29"/>
      <c r="F29"/>
      <c r="G29" s="3">
        <f>SUM(G4:G27)</f>
        <v>283</v>
      </c>
      <c r="H29" s="5"/>
      <c r="I29" s="5"/>
      <c r="J29" s="5"/>
      <c r="K29"/>
    </row>
    <row r="30" spans="1:11" ht="15" customHeight="1">
      <c r="A30" s="18" t="s">
        <v>3</v>
      </c>
      <c r="B30" s="18"/>
      <c r="C30" s="18"/>
      <c r="D30" s="18"/>
      <c r="E30" s="18"/>
      <c r="F30" s="18"/>
      <c r="G30" s="18"/>
      <c r="H30" s="18"/>
      <c r="I30" s="18"/>
      <c r="J30" s="18"/>
    </row>
    <row r="31" spans="1:11" ht="15" customHeight="1">
      <c r="A31" s="18" t="s">
        <v>14</v>
      </c>
      <c r="B31" s="18"/>
      <c r="C31" s="18"/>
      <c r="D31" s="18"/>
      <c r="E31" s="18"/>
      <c r="F31" s="18"/>
      <c r="G31" s="18"/>
      <c r="H31" s="18"/>
      <c r="I31" s="18"/>
      <c r="J31" s="18"/>
    </row>
    <row r="32" spans="1:11" ht="30" customHeight="1">
      <c r="A32" s="16" t="s">
        <v>4</v>
      </c>
      <c r="B32" s="16"/>
      <c r="C32" s="16"/>
      <c r="D32" s="16"/>
      <c r="E32" s="16"/>
      <c r="F32" s="16"/>
      <c r="G32" s="16"/>
      <c r="H32" s="16"/>
      <c r="I32" s="16"/>
      <c r="J32" s="16"/>
    </row>
  </sheetData>
  <mergeCells count="8">
    <mergeCell ref="A32:J32"/>
    <mergeCell ref="A2:F2"/>
    <mergeCell ref="A1:F1"/>
    <mergeCell ref="G1:J1"/>
    <mergeCell ref="G2:J2"/>
    <mergeCell ref="A30:J30"/>
    <mergeCell ref="A31:J31"/>
    <mergeCell ref="A28:I28"/>
  </mergeCells>
  <conditionalFormatting sqref="C3:C29">
    <cfRule type="duplicateValues" dxfId="0" priority="25"/>
  </conditionalFormatting>
  <pageMargins left="0.51181102362204722" right="0.33" top="0.56999999999999995" bottom="0.44" header="0.19" footer="0.23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2024-09-12T11:47:22Z</cp:lastPrinted>
  <dcterms:created xsi:type="dcterms:W3CDTF">2023-06-13T11:10:02Z</dcterms:created>
  <dcterms:modified xsi:type="dcterms:W3CDTF">2024-09-12T11:47:23Z</dcterms:modified>
</cp:coreProperties>
</file>