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Sheet1!$A$7:$I$17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17" i="1"/>
  <c r="J15"/>
  <c r="H15"/>
  <c r="L15" s="1"/>
  <c r="J14"/>
  <c r="H14"/>
  <c r="L14" s="1"/>
  <c r="J13"/>
  <c r="H13"/>
  <c r="L13" s="1"/>
  <c r="J12"/>
  <c r="H12"/>
  <c r="L12" s="1"/>
  <c r="J11"/>
  <c r="H11"/>
  <c r="L11" s="1"/>
  <c r="J10"/>
  <c r="H10"/>
  <c r="L10" s="1"/>
  <c r="J9"/>
  <c r="H9"/>
  <c r="L9" s="1"/>
  <c r="J8"/>
  <c r="H8"/>
  <c r="L8" s="1"/>
  <c r="L16" l="1"/>
</calcChain>
</file>

<file path=xl/sharedStrings.xml><?xml version="1.0" encoding="utf-8"?>
<sst xmlns="http://schemas.openxmlformats.org/spreadsheetml/2006/main" count="61" uniqueCount="53">
  <si>
    <t>TO,</t>
  </si>
  <si>
    <t>DATE</t>
  </si>
  <si>
    <t>CASE</t>
  </si>
  <si>
    <t>DESTINATION</t>
  </si>
  <si>
    <t>SL.</t>
  </si>
  <si>
    <t>AMT.</t>
  </si>
  <si>
    <t>GSTIN : 21AGHPB9356M1Z9</t>
  </si>
  <si>
    <t>Thanking You…</t>
  </si>
  <si>
    <t>For PRAGATI LOGISTICS</t>
  </si>
  <si>
    <t>LR NO.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</si>
  <si>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</si>
  <si>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</si>
  <si>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</si>
  <si>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</si>
  <si>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MONTH   : AUGUST,2021</t>
  </si>
  <si>
    <t>BILL DATE : 31/08/2021</t>
  </si>
  <si>
    <t>LR CH.</t>
  </si>
  <si>
    <t>KAMAKHYANAGAR</t>
  </si>
  <si>
    <t>KINDLY ,VERIFY &amp; CONFIRM US  WITHIN 7 DAYS ,ELSE GST WILL 20 TH SEPTEMBER-2021</t>
  </si>
  <si>
    <t>INV. NO.</t>
  </si>
  <si>
    <t>FROM</t>
  </si>
  <si>
    <t>RATE</t>
  </si>
  <si>
    <t>DD.CH.</t>
  </si>
  <si>
    <t>HML</t>
  </si>
  <si>
    <t>PL/JA/07822/21-22</t>
  </si>
  <si>
    <t>310</t>
  </si>
  <si>
    <t>CTC</t>
  </si>
  <si>
    <t>PL/JA/07926/21-22</t>
  </si>
  <si>
    <t>315</t>
  </si>
  <si>
    <t>RAIRANGPUR</t>
  </si>
  <si>
    <t>PL/JA/08949/21-22</t>
  </si>
  <si>
    <t>346</t>
  </si>
  <si>
    <t>KUAKHIA</t>
  </si>
  <si>
    <t>PL/JA/08950/21-22</t>
  </si>
  <si>
    <t>347</t>
  </si>
  <si>
    <t>JATNI</t>
  </si>
  <si>
    <t>PL/JA/09562/21-22</t>
  </si>
  <si>
    <t>359</t>
  </si>
  <si>
    <t>BALIAPAL</t>
  </si>
  <si>
    <t>PL/JA/09765/21-22</t>
  </si>
  <si>
    <t>366</t>
  </si>
  <si>
    <t>PL/JA/09867/21-22</t>
  </si>
  <si>
    <t>372</t>
  </si>
  <si>
    <t>JASIPUR</t>
  </si>
  <si>
    <t>PL/JA/09873/21-22</t>
  </si>
  <si>
    <t>373</t>
  </si>
  <si>
    <t>DASARATHAPUR</t>
  </si>
  <si>
    <t>(RUPEES ELEVEN THOUSAND FOUR HUNDRED SIXTY FIVE ONLY)</t>
  </si>
  <si>
    <t>HSN CODE: 996791</t>
  </si>
  <si>
    <t>GSTIN : 21AACFP7814P1Z0</t>
  </si>
  <si>
    <t>M/S PARIMAL MANDIR</t>
  </si>
  <si>
    <t>BHANPUR, CUTTACK</t>
  </si>
  <si>
    <t xml:space="preserve">BILL NO.   : INV-24898/21-22 </t>
  </si>
</sst>
</file>

<file path=xl/styles.xml><?xml version="1.0" encoding="utf-8"?>
<styleSheet xmlns="http://schemas.openxmlformats.org/spreadsheetml/2006/main">
  <numFmts count="1">
    <numFmt numFmtId="164" formatCode="dd/mm/yyyy;@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9.5"/>
      <color rgb="FF000000"/>
      <name val="Kinnari"/>
    </font>
    <font>
      <b/>
      <sz val="9.5"/>
      <color indexed="8"/>
      <name val="Calibri"/>
      <family val="2"/>
      <scheme val="minor"/>
    </font>
    <font>
      <sz val="9.5"/>
      <color rgb="FF000000"/>
      <name val="Kinnari"/>
    </font>
    <font>
      <sz val="9.5"/>
      <color theme="1"/>
      <name val="Calibri"/>
      <family val="2"/>
    </font>
    <font>
      <b/>
      <sz val="9.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7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Alignment="1">
      <alignment horizontal="left" vertical="center" indent="4"/>
    </xf>
    <xf numFmtId="2" fontId="5" fillId="0" borderId="0" xfId="0" applyNumberFormat="1" applyFont="1" applyAlignment="1">
      <alignment horizontal="left" vertical="center" indent="6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2" fontId="11" fillId="0" borderId="1" xfId="0" applyNumberFormat="1" applyFont="1" applyBorder="1"/>
    <xf numFmtId="2" fontId="9" fillId="0" borderId="1" xfId="0" applyNumberFormat="1" applyFont="1" applyBorder="1" applyAlignment="1">
      <alignment horizontal="right" vertical="center"/>
    </xf>
    <xf numFmtId="0" fontId="11" fillId="0" borderId="0" xfId="0" applyFont="1"/>
    <xf numFmtId="164" fontId="11" fillId="0" borderId="0" xfId="0" applyNumberFormat="1" applyFont="1"/>
    <xf numFmtId="0" fontId="11" fillId="0" borderId="0" xfId="0" applyFont="1" applyAlignment="1">
      <alignment horizontal="left"/>
    </xf>
    <xf numFmtId="2" fontId="11" fillId="0" borderId="0" xfId="0" applyNumberFormat="1" applyFont="1"/>
    <xf numFmtId="0" fontId="12" fillId="0" borderId="0" xfId="0" applyFont="1" applyAlignment="1">
      <alignment horizontal="center" vertical="top"/>
    </xf>
    <xf numFmtId="164" fontId="12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12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2" fontId="5" fillId="0" borderId="0" xfId="0" applyNumberFormat="1" applyFont="1"/>
    <xf numFmtId="0" fontId="5" fillId="0" borderId="0" xfId="0" applyFont="1"/>
    <xf numFmtId="164" fontId="10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0"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>
        <row r="3">
          <cell r="C3" t="str">
            <v>APRIL, 2020</v>
          </cell>
          <cell r="D3" t="str">
            <v>APRIL, 2021.</v>
          </cell>
        </row>
        <row r="4">
          <cell r="B4" t="str">
            <v>DESTINATION</v>
          </cell>
          <cell r="C4" t="str">
            <v xml:space="preserve">PRV. RATE CASE </v>
          </cell>
          <cell r="D4" t="str">
            <v>NEW RATE / CASE</v>
          </cell>
        </row>
        <row r="5">
          <cell r="B5" t="str">
            <v>ANANDPUR</v>
          </cell>
          <cell r="C5">
            <v>143.19999999999999</v>
          </cell>
          <cell r="D5">
            <v>158</v>
          </cell>
        </row>
        <row r="6">
          <cell r="B6" t="str">
            <v xml:space="preserve">ANANTAPUR </v>
          </cell>
          <cell r="C6">
            <v>130</v>
          </cell>
          <cell r="D6">
            <v>143</v>
          </cell>
        </row>
        <row r="7">
          <cell r="B7" t="str">
            <v>ANGUL</v>
          </cell>
          <cell r="C7">
            <v>110.2</v>
          </cell>
          <cell r="D7">
            <v>121</v>
          </cell>
        </row>
        <row r="8">
          <cell r="B8" t="str">
            <v>ARCHULI</v>
          </cell>
          <cell r="C8">
            <v>157.5</v>
          </cell>
          <cell r="D8">
            <v>173</v>
          </cell>
        </row>
        <row r="9">
          <cell r="B9" t="str">
            <v>ASKA</v>
          </cell>
          <cell r="C9">
            <v>132.19999999999999</v>
          </cell>
          <cell r="D9">
            <v>145</v>
          </cell>
        </row>
        <row r="10">
          <cell r="B10" t="str">
            <v>ATHAGARH</v>
          </cell>
          <cell r="C10">
            <v>110.2</v>
          </cell>
          <cell r="D10">
            <v>121</v>
          </cell>
        </row>
        <row r="11">
          <cell r="B11" t="str">
            <v>ATHAMALIK</v>
          </cell>
          <cell r="C11">
            <v>218</v>
          </cell>
          <cell r="D11">
            <v>240</v>
          </cell>
        </row>
        <row r="12">
          <cell r="B12" t="str">
            <v>BADALIGAON</v>
          </cell>
          <cell r="C12">
            <v>240</v>
          </cell>
          <cell r="D12">
            <v>264</v>
          </cell>
        </row>
        <row r="13">
          <cell r="B13" t="str">
            <v>BAHANAGA</v>
          </cell>
          <cell r="C13">
            <v>185</v>
          </cell>
          <cell r="D13">
            <v>204</v>
          </cell>
        </row>
        <row r="14">
          <cell r="B14" t="str">
            <v>BAISINGA</v>
          </cell>
          <cell r="C14">
            <v>185</v>
          </cell>
          <cell r="D14">
            <v>204</v>
          </cell>
        </row>
        <row r="15">
          <cell r="B15" t="str">
            <v>BALAKATI</v>
          </cell>
          <cell r="C15">
            <v>110.2</v>
          </cell>
          <cell r="D15">
            <v>121</v>
          </cell>
        </row>
        <row r="16">
          <cell r="B16" t="str">
            <v>BALANGA</v>
          </cell>
          <cell r="C16">
            <v>110.2</v>
          </cell>
          <cell r="D16">
            <v>121</v>
          </cell>
        </row>
        <row r="17">
          <cell r="B17" t="str">
            <v>BALASORE</v>
          </cell>
          <cell r="C17">
            <v>130</v>
          </cell>
          <cell r="D17">
            <v>143</v>
          </cell>
        </row>
        <row r="18">
          <cell r="B18" t="str">
            <v>BALIANTA</v>
          </cell>
          <cell r="C18">
            <v>108</v>
          </cell>
          <cell r="D18">
            <v>119</v>
          </cell>
        </row>
        <row r="19">
          <cell r="B19" t="str">
            <v>BALIAPAL</v>
          </cell>
          <cell r="C19">
            <v>152</v>
          </cell>
          <cell r="D19">
            <v>167</v>
          </cell>
        </row>
        <row r="20">
          <cell r="B20" t="str">
            <v>BALICHANDRAPUR</v>
          </cell>
          <cell r="C20">
            <v>110.2</v>
          </cell>
          <cell r="D20">
            <v>121</v>
          </cell>
        </row>
        <row r="21">
          <cell r="B21" t="str">
            <v>BALIKUDA</v>
          </cell>
          <cell r="C21">
            <v>185</v>
          </cell>
          <cell r="D21">
            <v>204</v>
          </cell>
        </row>
        <row r="22">
          <cell r="B22" t="str">
            <v>BALIMELA</v>
          </cell>
          <cell r="C22">
            <v>240</v>
          </cell>
          <cell r="D22">
            <v>264</v>
          </cell>
        </row>
        <row r="23">
          <cell r="B23" t="str">
            <v>BALUGAON</v>
          </cell>
          <cell r="C23">
            <v>110.2</v>
          </cell>
          <cell r="D23">
            <v>121</v>
          </cell>
        </row>
        <row r="24">
          <cell r="B24" t="str">
            <v>BANAMALIPUR</v>
          </cell>
          <cell r="C24">
            <v>108</v>
          </cell>
          <cell r="D24">
            <v>119</v>
          </cell>
        </row>
        <row r="25">
          <cell r="B25" t="str">
            <v>BANGARIPASI</v>
          </cell>
          <cell r="C25">
            <v>240</v>
          </cell>
          <cell r="D25">
            <v>264</v>
          </cell>
        </row>
        <row r="26">
          <cell r="B26" t="str">
            <v>BANKI</v>
          </cell>
          <cell r="C26">
            <v>110.2</v>
          </cell>
          <cell r="D26">
            <v>121</v>
          </cell>
        </row>
        <row r="27">
          <cell r="B27" t="str">
            <v>BANPUR</v>
          </cell>
          <cell r="C27">
            <v>157.5</v>
          </cell>
          <cell r="D27">
            <v>173</v>
          </cell>
        </row>
        <row r="28">
          <cell r="B28" t="str">
            <v>BARAGARH</v>
          </cell>
          <cell r="C28">
            <v>152</v>
          </cell>
          <cell r="D28">
            <v>167</v>
          </cell>
        </row>
        <row r="29">
          <cell r="B29" t="str">
            <v>BARAMBA</v>
          </cell>
          <cell r="C29">
            <v>110.2</v>
          </cell>
          <cell r="D29">
            <v>121</v>
          </cell>
        </row>
        <row r="30">
          <cell r="B30" t="str">
            <v>BARBATI</v>
          </cell>
          <cell r="C30">
            <v>110.2</v>
          </cell>
          <cell r="D30">
            <v>121</v>
          </cell>
        </row>
        <row r="31">
          <cell r="B31" t="str">
            <v>BARBIL</v>
          </cell>
          <cell r="C31">
            <v>178.4</v>
          </cell>
          <cell r="D31">
            <v>196</v>
          </cell>
        </row>
        <row r="32">
          <cell r="B32" t="str">
            <v>BARI</v>
          </cell>
          <cell r="C32">
            <v>152</v>
          </cell>
          <cell r="D32">
            <v>167</v>
          </cell>
        </row>
        <row r="33">
          <cell r="B33" t="str">
            <v>BARIPADA</v>
          </cell>
          <cell r="C33">
            <v>130</v>
          </cell>
          <cell r="D33">
            <v>143</v>
          </cell>
        </row>
        <row r="34">
          <cell r="B34" t="str">
            <v>BARPALI</v>
          </cell>
          <cell r="C34">
            <v>240</v>
          </cell>
          <cell r="D34">
            <v>264</v>
          </cell>
        </row>
        <row r="35">
          <cell r="B35" t="str">
            <v>BASTA</v>
          </cell>
          <cell r="C35">
            <v>185</v>
          </cell>
          <cell r="D35">
            <v>204</v>
          </cell>
        </row>
        <row r="36">
          <cell r="B36" t="str">
            <v>BASUDEVPUR</v>
          </cell>
          <cell r="C36">
            <v>157.5</v>
          </cell>
          <cell r="D36">
            <v>173</v>
          </cell>
        </row>
        <row r="37">
          <cell r="B37" t="str">
            <v>BEGUNIA</v>
          </cell>
          <cell r="C37">
            <v>110.2</v>
          </cell>
          <cell r="D37">
            <v>121</v>
          </cell>
        </row>
        <row r="38">
          <cell r="B38" t="str">
            <v>BELAGUNTHA</v>
          </cell>
          <cell r="C38">
            <v>209.2</v>
          </cell>
          <cell r="D38">
            <v>230</v>
          </cell>
        </row>
        <row r="39">
          <cell r="B39" t="str">
            <v>BELPAHAD</v>
          </cell>
          <cell r="C39">
            <v>218</v>
          </cell>
          <cell r="D39">
            <v>240</v>
          </cell>
        </row>
        <row r="40">
          <cell r="B40" t="str">
            <v>BERHAMPUR</v>
          </cell>
          <cell r="C40">
            <v>110.2</v>
          </cell>
          <cell r="D40">
            <v>121</v>
          </cell>
        </row>
        <row r="41">
          <cell r="B41" t="str">
            <v>BETANATI</v>
          </cell>
          <cell r="C41">
            <v>185</v>
          </cell>
          <cell r="D41">
            <v>204</v>
          </cell>
        </row>
        <row r="42">
          <cell r="B42" t="str">
            <v>BHADRAK</v>
          </cell>
          <cell r="C42">
            <v>110.2</v>
          </cell>
          <cell r="D42">
            <v>121</v>
          </cell>
        </row>
        <row r="43">
          <cell r="B43" t="str">
            <v>BHANJANAGAR</v>
          </cell>
          <cell r="C43">
            <v>152</v>
          </cell>
          <cell r="D43">
            <v>167</v>
          </cell>
        </row>
        <row r="44">
          <cell r="B44" t="str">
            <v>BHAPUR (NAYAGARH)</v>
          </cell>
          <cell r="C44">
            <v>110.2</v>
          </cell>
          <cell r="D44">
            <v>121</v>
          </cell>
        </row>
        <row r="45">
          <cell r="B45" t="str">
            <v>BHAWANIPATNA</v>
          </cell>
          <cell r="C45">
            <v>196</v>
          </cell>
          <cell r="D45">
            <v>216</v>
          </cell>
        </row>
        <row r="46">
          <cell r="B46" t="str">
            <v>BHUBAN</v>
          </cell>
          <cell r="C46">
            <v>110.2</v>
          </cell>
          <cell r="D46">
            <v>121</v>
          </cell>
        </row>
        <row r="47">
          <cell r="B47" t="str">
            <v>BHUBANESWAR</v>
          </cell>
          <cell r="C47">
            <v>110.2</v>
          </cell>
          <cell r="D47">
            <v>121</v>
          </cell>
        </row>
        <row r="48">
          <cell r="B48" t="str">
            <v>BINJHARPUR</v>
          </cell>
          <cell r="C48">
            <v>240</v>
          </cell>
          <cell r="D48">
            <v>264</v>
          </cell>
        </row>
        <row r="49">
          <cell r="B49" t="str">
            <v>BINKA</v>
          </cell>
          <cell r="C49">
            <v>220.2</v>
          </cell>
          <cell r="D49">
            <v>242</v>
          </cell>
        </row>
        <row r="50">
          <cell r="B50" t="str">
            <v>BIRAMAHARAJPUR</v>
          </cell>
          <cell r="C50">
            <v>240</v>
          </cell>
          <cell r="D50">
            <v>264</v>
          </cell>
        </row>
        <row r="51">
          <cell r="B51" t="str">
            <v>BIRMITRAPUR</v>
          </cell>
          <cell r="C51">
            <v>196</v>
          </cell>
          <cell r="D51">
            <v>216</v>
          </cell>
        </row>
        <row r="52">
          <cell r="B52" t="str">
            <v>BISAM CUTTACK</v>
          </cell>
          <cell r="C52">
            <v>240</v>
          </cell>
          <cell r="D52">
            <v>264</v>
          </cell>
        </row>
        <row r="53">
          <cell r="B53" t="str">
            <v>BOLANGIR</v>
          </cell>
          <cell r="C53">
            <v>218</v>
          </cell>
          <cell r="D53">
            <v>240</v>
          </cell>
        </row>
        <row r="54">
          <cell r="B54" t="str">
            <v>BORIGUMA</v>
          </cell>
          <cell r="C54">
            <v>240</v>
          </cell>
          <cell r="D54">
            <v>264</v>
          </cell>
        </row>
        <row r="55">
          <cell r="B55" t="str">
            <v>BRAHMAGIRI</v>
          </cell>
          <cell r="C55">
            <v>152</v>
          </cell>
          <cell r="D55">
            <v>167</v>
          </cell>
        </row>
        <row r="56">
          <cell r="B56" t="str">
            <v>BRAJARAJNAGAR</v>
          </cell>
          <cell r="C56">
            <v>218</v>
          </cell>
          <cell r="D56">
            <v>240</v>
          </cell>
        </row>
        <row r="57">
          <cell r="B57" t="str">
            <v>BUGUDA</v>
          </cell>
          <cell r="C57">
            <v>152</v>
          </cell>
          <cell r="D57">
            <v>167</v>
          </cell>
        </row>
        <row r="58">
          <cell r="B58" t="str">
            <v>BURLA</v>
          </cell>
          <cell r="C58">
            <v>218</v>
          </cell>
          <cell r="D58">
            <v>240</v>
          </cell>
        </row>
        <row r="59">
          <cell r="B59" t="str">
            <v>CHAMPUA</v>
          </cell>
          <cell r="C59">
            <v>178.4</v>
          </cell>
          <cell r="D59">
            <v>196</v>
          </cell>
        </row>
        <row r="60">
          <cell r="B60" t="str">
            <v>CHANDANESWAR</v>
          </cell>
          <cell r="C60">
            <v>240</v>
          </cell>
          <cell r="D60">
            <v>264</v>
          </cell>
        </row>
        <row r="61">
          <cell r="B61" t="str">
            <v>CHANDANPUR</v>
          </cell>
          <cell r="C61">
            <v>138.80000000000001</v>
          </cell>
          <cell r="D61">
            <v>153</v>
          </cell>
        </row>
        <row r="62">
          <cell r="B62" t="str">
            <v>CHANDBALI</v>
          </cell>
          <cell r="C62">
            <v>157.5</v>
          </cell>
          <cell r="D62">
            <v>173</v>
          </cell>
        </row>
        <row r="63">
          <cell r="B63" t="str">
            <v>CHANDIKHOL</v>
          </cell>
          <cell r="C63">
            <v>110.2</v>
          </cell>
          <cell r="D63">
            <v>121</v>
          </cell>
        </row>
        <row r="64">
          <cell r="B64" t="str">
            <v>CHANDOL</v>
          </cell>
          <cell r="C64">
            <v>108</v>
          </cell>
          <cell r="D64">
            <v>119</v>
          </cell>
        </row>
        <row r="65">
          <cell r="B65" t="str">
            <v>CHARAMPA</v>
          </cell>
          <cell r="C65">
            <v>130</v>
          </cell>
          <cell r="D65">
            <v>143</v>
          </cell>
        </row>
        <row r="66">
          <cell r="B66" t="str">
            <v>CHHATIA</v>
          </cell>
          <cell r="C66">
            <v>110.2</v>
          </cell>
          <cell r="D66">
            <v>121</v>
          </cell>
        </row>
        <row r="67">
          <cell r="B67" t="str">
            <v>CHHATRAPUR</v>
          </cell>
          <cell r="C67">
            <v>157.5</v>
          </cell>
          <cell r="D67">
            <v>173</v>
          </cell>
        </row>
        <row r="68">
          <cell r="B68" t="str">
            <v>CHIKITI</v>
          </cell>
          <cell r="C68">
            <v>157.5</v>
          </cell>
          <cell r="D68">
            <v>173</v>
          </cell>
        </row>
        <row r="69">
          <cell r="B69" t="str">
            <v>CHITRAKONDA</v>
          </cell>
          <cell r="C69">
            <v>240</v>
          </cell>
          <cell r="D69">
            <v>264</v>
          </cell>
        </row>
        <row r="70">
          <cell r="B70" t="str">
            <v>CHOUDWAR</v>
          </cell>
          <cell r="C70">
            <v>112.4</v>
          </cell>
          <cell r="D70">
            <v>124</v>
          </cell>
        </row>
        <row r="71">
          <cell r="B71" t="str">
            <v>DABUGAN</v>
          </cell>
          <cell r="C71">
            <v>218</v>
          </cell>
          <cell r="D71">
            <v>240</v>
          </cell>
        </row>
        <row r="72">
          <cell r="B72" t="str">
            <v>DAMANJODI</v>
          </cell>
          <cell r="C72">
            <v>295</v>
          </cell>
          <cell r="D72">
            <v>325</v>
          </cell>
        </row>
        <row r="73">
          <cell r="B73" t="str">
            <v>DANDAMUKUNDAPUR</v>
          </cell>
          <cell r="C73">
            <v>130</v>
          </cell>
          <cell r="D73">
            <v>143</v>
          </cell>
        </row>
        <row r="74">
          <cell r="B74" t="str">
            <v>DASAPALA</v>
          </cell>
          <cell r="C74">
            <v>196</v>
          </cell>
          <cell r="D74">
            <v>216</v>
          </cell>
        </row>
        <row r="75">
          <cell r="B75" t="str">
            <v>DASARATHAPUR</v>
          </cell>
          <cell r="C75">
            <v>140</v>
          </cell>
          <cell r="D75">
            <v>154</v>
          </cell>
        </row>
        <row r="76">
          <cell r="B76" t="str">
            <v>DELANGA</v>
          </cell>
          <cell r="C76">
            <v>130</v>
          </cell>
          <cell r="D76">
            <v>143</v>
          </cell>
        </row>
        <row r="77">
          <cell r="B77" t="str">
            <v>DEOGARH</v>
          </cell>
          <cell r="C77">
            <v>240</v>
          </cell>
          <cell r="D77">
            <v>264</v>
          </cell>
        </row>
        <row r="78">
          <cell r="B78" t="str">
            <v>DHAMNAGAR</v>
          </cell>
          <cell r="C78">
            <v>130</v>
          </cell>
          <cell r="D78">
            <v>143</v>
          </cell>
        </row>
        <row r="79">
          <cell r="B79" t="str">
            <v>DHARAMGARH</v>
          </cell>
          <cell r="C79">
            <v>218</v>
          </cell>
          <cell r="D79">
            <v>240</v>
          </cell>
        </row>
        <row r="80">
          <cell r="B80" t="str">
            <v>DHENKANAL</v>
          </cell>
          <cell r="C80">
            <v>110.2</v>
          </cell>
          <cell r="D80">
            <v>121</v>
          </cell>
        </row>
        <row r="81">
          <cell r="B81" t="str">
            <v>DIGAPAHANDI</v>
          </cell>
          <cell r="C81">
            <v>157.5</v>
          </cell>
          <cell r="D81">
            <v>173</v>
          </cell>
        </row>
        <row r="82">
          <cell r="B82" t="str">
            <v>DUBURI</v>
          </cell>
          <cell r="C82">
            <v>152</v>
          </cell>
          <cell r="D82">
            <v>167</v>
          </cell>
        </row>
        <row r="83">
          <cell r="B83" t="str">
            <v>G. UDAYAGIRI</v>
          </cell>
          <cell r="C83">
            <v>218</v>
          </cell>
          <cell r="D83">
            <v>240</v>
          </cell>
        </row>
        <row r="84">
          <cell r="B84" t="str">
            <v>GANJAM</v>
          </cell>
          <cell r="C84">
            <v>218</v>
          </cell>
          <cell r="D84">
            <v>240</v>
          </cell>
        </row>
        <row r="85">
          <cell r="B85" t="str">
            <v>GARABANDHA</v>
          </cell>
          <cell r="C85">
            <v>185</v>
          </cell>
          <cell r="D85">
            <v>204</v>
          </cell>
        </row>
        <row r="86">
          <cell r="B86" t="str">
            <v>GHATAGAON</v>
          </cell>
          <cell r="C86">
            <v>174</v>
          </cell>
          <cell r="D86">
            <v>191</v>
          </cell>
        </row>
        <row r="87">
          <cell r="B87" t="str">
            <v>GOPALPUR</v>
          </cell>
          <cell r="C87">
            <v>185</v>
          </cell>
          <cell r="D87">
            <v>204</v>
          </cell>
        </row>
        <row r="88">
          <cell r="B88" t="str">
            <v>GUNUPUR</v>
          </cell>
          <cell r="C88">
            <v>240</v>
          </cell>
          <cell r="D88">
            <v>264</v>
          </cell>
        </row>
        <row r="89">
          <cell r="B89" t="str">
            <v>HAJIPUR</v>
          </cell>
          <cell r="C89">
            <v>110.2</v>
          </cell>
          <cell r="D89">
            <v>121</v>
          </cell>
        </row>
        <row r="90">
          <cell r="B90" t="str">
            <v>HARIPUR HAT</v>
          </cell>
          <cell r="C90">
            <v>110.2</v>
          </cell>
          <cell r="D90">
            <v>121</v>
          </cell>
        </row>
        <row r="91">
          <cell r="B91" t="str">
            <v>HARISHANKAR</v>
          </cell>
          <cell r="C91">
            <v>218</v>
          </cell>
          <cell r="D91">
            <v>240</v>
          </cell>
        </row>
        <row r="92">
          <cell r="B92" t="str">
            <v>HINJILIKATU</v>
          </cell>
          <cell r="C92">
            <v>157.5</v>
          </cell>
          <cell r="D92">
            <v>173</v>
          </cell>
        </row>
        <row r="93">
          <cell r="B93" t="str">
            <v>INDUPUR</v>
          </cell>
          <cell r="C93">
            <v>130</v>
          </cell>
          <cell r="D93">
            <v>143</v>
          </cell>
        </row>
        <row r="94">
          <cell r="B94" t="str">
            <v>ITAMATI</v>
          </cell>
          <cell r="C94">
            <v>152</v>
          </cell>
          <cell r="D94">
            <v>167</v>
          </cell>
        </row>
        <row r="95">
          <cell r="B95" t="str">
            <v>J K PUR</v>
          </cell>
          <cell r="C95">
            <v>240</v>
          </cell>
          <cell r="D95">
            <v>264</v>
          </cell>
        </row>
        <row r="96">
          <cell r="B96" t="str">
            <v>JAGANNATH PRASAD</v>
          </cell>
          <cell r="C96">
            <v>185</v>
          </cell>
          <cell r="D96">
            <v>204</v>
          </cell>
        </row>
        <row r="97">
          <cell r="B97" t="str">
            <v>JAGANNATHPUR</v>
          </cell>
          <cell r="C97">
            <v>138.80000000000001</v>
          </cell>
          <cell r="D97">
            <v>153</v>
          </cell>
        </row>
        <row r="98">
          <cell r="B98" t="str">
            <v>JAGATPUR</v>
          </cell>
          <cell r="C98">
            <v>75</v>
          </cell>
          <cell r="D98">
            <v>83</v>
          </cell>
        </row>
        <row r="99">
          <cell r="B99" t="str">
            <v>JAGATSINGHPUR</v>
          </cell>
          <cell r="C99">
            <v>110.2</v>
          </cell>
          <cell r="D99">
            <v>121</v>
          </cell>
        </row>
        <row r="100">
          <cell r="B100" t="str">
            <v>JAJPUR ROAD</v>
          </cell>
          <cell r="C100">
            <v>110.2</v>
          </cell>
          <cell r="D100">
            <v>121</v>
          </cell>
        </row>
        <row r="101">
          <cell r="B101" t="str">
            <v>JAJPUR TOWN</v>
          </cell>
          <cell r="C101">
            <v>110.2</v>
          </cell>
          <cell r="D101">
            <v>121</v>
          </cell>
        </row>
        <row r="102">
          <cell r="B102" t="str">
            <v>JALESWAR</v>
          </cell>
          <cell r="C102">
            <v>152</v>
          </cell>
          <cell r="D102">
            <v>167</v>
          </cell>
        </row>
        <row r="103">
          <cell r="B103" t="str">
            <v>JARKA</v>
          </cell>
          <cell r="C103">
            <v>110.2</v>
          </cell>
          <cell r="D103">
            <v>121</v>
          </cell>
        </row>
        <row r="104">
          <cell r="B104" t="str">
            <v>JASIPUR</v>
          </cell>
          <cell r="C104">
            <v>178.4</v>
          </cell>
          <cell r="D104">
            <v>196</v>
          </cell>
        </row>
        <row r="105">
          <cell r="B105" t="str">
            <v>JATNI</v>
          </cell>
          <cell r="C105">
            <v>110.2</v>
          </cell>
          <cell r="D105">
            <v>121</v>
          </cell>
        </row>
        <row r="106">
          <cell r="B106" t="str">
            <v>JAYPATNA</v>
          </cell>
          <cell r="C106">
            <v>218</v>
          </cell>
          <cell r="D106">
            <v>240</v>
          </cell>
        </row>
        <row r="107">
          <cell r="B107" t="str">
            <v>JEYPORE</v>
          </cell>
          <cell r="C107">
            <v>218</v>
          </cell>
          <cell r="D107">
            <v>240</v>
          </cell>
        </row>
        <row r="108">
          <cell r="B108" t="str">
            <v>JHARSUGUDA</v>
          </cell>
          <cell r="C108">
            <v>152</v>
          </cell>
          <cell r="D108">
            <v>167</v>
          </cell>
        </row>
        <row r="109">
          <cell r="B109" t="str">
            <v>JHUMPURI</v>
          </cell>
          <cell r="C109">
            <v>218</v>
          </cell>
          <cell r="D109">
            <v>240</v>
          </cell>
        </row>
        <row r="110">
          <cell r="B110" t="str">
            <v>JIGINIPUR</v>
          </cell>
          <cell r="C110">
            <v>218</v>
          </cell>
          <cell r="D110">
            <v>240</v>
          </cell>
        </row>
        <row r="111">
          <cell r="B111" t="str">
            <v>JODA</v>
          </cell>
          <cell r="C111">
            <v>178.4</v>
          </cell>
          <cell r="D111">
            <v>196</v>
          </cell>
        </row>
        <row r="112">
          <cell r="B112" t="str">
            <v>JOGESWARPUR</v>
          </cell>
          <cell r="C112">
            <v>110.2</v>
          </cell>
          <cell r="D112">
            <v>121</v>
          </cell>
        </row>
        <row r="113">
          <cell r="B113" t="str">
            <v>KABISURYANAGAR</v>
          </cell>
          <cell r="C113">
            <v>157.5</v>
          </cell>
          <cell r="D113">
            <v>173</v>
          </cell>
        </row>
        <row r="114">
          <cell r="B114" t="str">
            <v>KAMAKHYANAGAR</v>
          </cell>
          <cell r="C114">
            <v>110.2</v>
          </cell>
          <cell r="D114">
            <v>121</v>
          </cell>
        </row>
        <row r="115">
          <cell r="B115" t="str">
            <v>KANDARPUR</v>
          </cell>
          <cell r="C115">
            <v>86</v>
          </cell>
          <cell r="D115">
            <v>95</v>
          </cell>
        </row>
        <row r="116">
          <cell r="B116" t="str">
            <v>KANTABANJI</v>
          </cell>
          <cell r="C116">
            <v>218</v>
          </cell>
          <cell r="D116">
            <v>240</v>
          </cell>
        </row>
        <row r="117">
          <cell r="B117" t="str">
            <v>KAPTIPADA</v>
          </cell>
          <cell r="C117">
            <v>185</v>
          </cell>
          <cell r="D117">
            <v>204</v>
          </cell>
        </row>
        <row r="118">
          <cell r="B118" t="str">
            <v>KARANJIA</v>
          </cell>
          <cell r="C118">
            <v>178.4</v>
          </cell>
          <cell r="D118">
            <v>196</v>
          </cell>
        </row>
        <row r="119">
          <cell r="B119" t="str">
            <v>KENDRAPARA</v>
          </cell>
          <cell r="C119">
            <v>110.2</v>
          </cell>
          <cell r="D119">
            <v>121</v>
          </cell>
        </row>
        <row r="120">
          <cell r="B120" t="str">
            <v>KEONJHAR</v>
          </cell>
          <cell r="C120">
            <v>130</v>
          </cell>
          <cell r="D120">
            <v>143</v>
          </cell>
        </row>
        <row r="121">
          <cell r="B121" t="str">
            <v>KESHPUR</v>
          </cell>
          <cell r="C121">
            <v>185</v>
          </cell>
          <cell r="D121">
            <v>204</v>
          </cell>
        </row>
        <row r="122">
          <cell r="B122" t="str">
            <v>KESINGA</v>
          </cell>
          <cell r="C122">
            <v>218</v>
          </cell>
          <cell r="D122">
            <v>240</v>
          </cell>
        </row>
        <row r="123">
          <cell r="B123" t="str">
            <v>KHALIKOT</v>
          </cell>
          <cell r="C123">
            <v>157.5</v>
          </cell>
          <cell r="D123">
            <v>173</v>
          </cell>
        </row>
        <row r="124">
          <cell r="B124" t="str">
            <v>KHANDAPADA</v>
          </cell>
          <cell r="C124">
            <v>108</v>
          </cell>
          <cell r="D124">
            <v>119</v>
          </cell>
        </row>
        <row r="125">
          <cell r="B125" t="str">
            <v>KHANTAPADA</v>
          </cell>
          <cell r="C125">
            <v>163</v>
          </cell>
          <cell r="D125">
            <v>179</v>
          </cell>
        </row>
        <row r="126">
          <cell r="B126" t="str">
            <v>KHARIAR ROAD</v>
          </cell>
          <cell r="C126">
            <v>218</v>
          </cell>
          <cell r="D126">
            <v>240</v>
          </cell>
        </row>
        <row r="127">
          <cell r="B127" t="str">
            <v>KHURDA</v>
          </cell>
          <cell r="C127">
            <v>110.2</v>
          </cell>
          <cell r="D127">
            <v>121</v>
          </cell>
        </row>
        <row r="128">
          <cell r="B128" t="str">
            <v>KODALA</v>
          </cell>
          <cell r="C128">
            <v>157.5</v>
          </cell>
          <cell r="D128">
            <v>173</v>
          </cell>
        </row>
        <row r="129">
          <cell r="B129" t="str">
            <v>KORAPUT</v>
          </cell>
          <cell r="C129">
            <v>218</v>
          </cell>
          <cell r="D129">
            <v>240</v>
          </cell>
        </row>
        <row r="130">
          <cell r="B130" t="str">
            <v>KUAKHIA</v>
          </cell>
          <cell r="C130">
            <v>110.2</v>
          </cell>
          <cell r="D130">
            <v>121</v>
          </cell>
        </row>
        <row r="131">
          <cell r="B131" t="str">
            <v>KUCHINDA</v>
          </cell>
          <cell r="C131">
            <v>240</v>
          </cell>
          <cell r="D131">
            <v>264</v>
          </cell>
        </row>
        <row r="132">
          <cell r="B132" t="str">
            <v>KUDIARY</v>
          </cell>
          <cell r="C132">
            <v>110.2</v>
          </cell>
          <cell r="D132">
            <v>121</v>
          </cell>
        </row>
        <row r="133">
          <cell r="B133" t="str">
            <v>LANJIGARH</v>
          </cell>
          <cell r="C133">
            <v>218</v>
          </cell>
          <cell r="D133">
            <v>240</v>
          </cell>
        </row>
        <row r="134">
          <cell r="B134" t="str">
            <v>MAHANGA</v>
          </cell>
          <cell r="C134">
            <v>218</v>
          </cell>
          <cell r="D134">
            <v>240</v>
          </cell>
        </row>
        <row r="135">
          <cell r="B135" t="str">
            <v>MALKANGIRI</v>
          </cell>
          <cell r="C135">
            <v>262</v>
          </cell>
          <cell r="D135">
            <v>288</v>
          </cell>
        </row>
        <row r="136">
          <cell r="B136" t="str">
            <v>MARAIGAON</v>
          </cell>
          <cell r="C136">
            <v>143</v>
          </cell>
          <cell r="D136">
            <v>157</v>
          </cell>
        </row>
        <row r="137">
          <cell r="B137" t="str">
            <v>MARSHAGHAI</v>
          </cell>
          <cell r="C137">
            <v>110.2</v>
          </cell>
          <cell r="D137">
            <v>121</v>
          </cell>
        </row>
        <row r="138">
          <cell r="B138" t="str">
            <v>MERAMUNDALI</v>
          </cell>
          <cell r="C138">
            <v>138.80000000000001</v>
          </cell>
          <cell r="D138">
            <v>153</v>
          </cell>
        </row>
        <row r="139">
          <cell r="B139" t="str">
            <v>NABARANGPUR</v>
          </cell>
          <cell r="C139">
            <v>218</v>
          </cell>
          <cell r="D139">
            <v>240</v>
          </cell>
        </row>
        <row r="140">
          <cell r="B140" t="str">
            <v>NALCO</v>
          </cell>
          <cell r="C140">
            <v>119</v>
          </cell>
          <cell r="D140">
            <v>131</v>
          </cell>
        </row>
        <row r="141">
          <cell r="B141" t="str">
            <v>NARSINGHPUR</v>
          </cell>
          <cell r="C141">
            <v>218</v>
          </cell>
          <cell r="D141">
            <v>240</v>
          </cell>
        </row>
        <row r="142">
          <cell r="B142" t="str">
            <v>NAYAGARH</v>
          </cell>
          <cell r="C142">
            <v>110.2</v>
          </cell>
          <cell r="D142">
            <v>121</v>
          </cell>
        </row>
        <row r="143">
          <cell r="B143" t="str">
            <v>NAYAHATA</v>
          </cell>
          <cell r="C143">
            <v>132.19999999999999</v>
          </cell>
          <cell r="D143">
            <v>145</v>
          </cell>
        </row>
        <row r="144">
          <cell r="B144" t="str">
            <v>NIALI</v>
          </cell>
          <cell r="C144">
            <v>110.2</v>
          </cell>
          <cell r="D144">
            <v>121</v>
          </cell>
        </row>
        <row r="145">
          <cell r="B145" t="str">
            <v>NIMAPARA</v>
          </cell>
          <cell r="C145">
            <v>112.4</v>
          </cell>
          <cell r="D145">
            <v>124</v>
          </cell>
        </row>
        <row r="146">
          <cell r="B146" t="str">
            <v>NIRAKARPUR</v>
          </cell>
          <cell r="C146">
            <v>110.2</v>
          </cell>
          <cell r="D146">
            <v>121</v>
          </cell>
        </row>
        <row r="147">
          <cell r="B147" t="str">
            <v>NISCHINTKOILI</v>
          </cell>
          <cell r="C147">
            <v>110.2</v>
          </cell>
          <cell r="D147">
            <v>121</v>
          </cell>
        </row>
        <row r="148">
          <cell r="B148" t="str">
            <v>NTPC KANIHA</v>
          </cell>
          <cell r="C148">
            <v>130</v>
          </cell>
          <cell r="D148">
            <v>143</v>
          </cell>
        </row>
        <row r="149">
          <cell r="B149" t="str">
            <v>PADMAPUR</v>
          </cell>
          <cell r="C149">
            <v>240</v>
          </cell>
          <cell r="D149">
            <v>264</v>
          </cell>
        </row>
        <row r="150">
          <cell r="B150" t="str">
            <v>PAIKARAPUR</v>
          </cell>
          <cell r="C150">
            <v>110.2</v>
          </cell>
          <cell r="D150">
            <v>121</v>
          </cell>
        </row>
        <row r="151">
          <cell r="B151" t="str">
            <v>PAIKMAL</v>
          </cell>
          <cell r="C151">
            <v>295</v>
          </cell>
          <cell r="D151">
            <v>325</v>
          </cell>
        </row>
        <row r="152">
          <cell r="B152" t="str">
            <v>PAIKRAPUR</v>
          </cell>
          <cell r="C152">
            <v>130</v>
          </cell>
          <cell r="D152">
            <v>143</v>
          </cell>
        </row>
        <row r="153">
          <cell r="B153" t="str">
            <v>PAL LAHARA</v>
          </cell>
          <cell r="C153">
            <v>240</v>
          </cell>
          <cell r="D153">
            <v>264</v>
          </cell>
        </row>
        <row r="154">
          <cell r="B154" t="str">
            <v>PANIKOILI</v>
          </cell>
          <cell r="C154">
            <v>110.2</v>
          </cell>
          <cell r="D154">
            <v>121</v>
          </cell>
        </row>
        <row r="155">
          <cell r="B155" t="str">
            <v>PARADEEP</v>
          </cell>
          <cell r="C155">
            <v>110.2</v>
          </cell>
          <cell r="D155">
            <v>121</v>
          </cell>
        </row>
        <row r="156">
          <cell r="B156" t="str">
            <v>PARALAKHEMUNDI</v>
          </cell>
          <cell r="C156">
            <v>178.4</v>
          </cell>
          <cell r="D156">
            <v>196</v>
          </cell>
        </row>
        <row r="157">
          <cell r="B157" t="str">
            <v>PATNAGARH</v>
          </cell>
          <cell r="C157">
            <v>235.6</v>
          </cell>
          <cell r="D157">
            <v>259</v>
          </cell>
        </row>
        <row r="158">
          <cell r="B158" t="str">
            <v>PATTAMUNDAI</v>
          </cell>
          <cell r="C158">
            <v>130</v>
          </cell>
          <cell r="D158">
            <v>143</v>
          </cell>
        </row>
        <row r="159">
          <cell r="B159" t="str">
            <v>PIPILI</v>
          </cell>
          <cell r="C159">
            <v>110.2</v>
          </cell>
          <cell r="D159">
            <v>121</v>
          </cell>
        </row>
        <row r="160">
          <cell r="B160" t="str">
            <v>PIRHATA</v>
          </cell>
          <cell r="C160">
            <v>157.5</v>
          </cell>
          <cell r="D160">
            <v>173</v>
          </cell>
        </row>
        <row r="161">
          <cell r="B161" t="str">
            <v>POLSARA</v>
          </cell>
          <cell r="C161">
            <v>178.4</v>
          </cell>
          <cell r="D161">
            <v>196</v>
          </cell>
        </row>
        <row r="162">
          <cell r="B162" t="str">
            <v>PURI</v>
          </cell>
          <cell r="C162">
            <v>110.2</v>
          </cell>
          <cell r="D162">
            <v>121</v>
          </cell>
        </row>
        <row r="163">
          <cell r="B163" t="str">
            <v>PURUSOTTAMPUR</v>
          </cell>
          <cell r="C163">
            <v>178.4</v>
          </cell>
          <cell r="D163">
            <v>196</v>
          </cell>
        </row>
        <row r="164">
          <cell r="B164" t="str">
            <v>RAGHUNATHPUR</v>
          </cell>
          <cell r="C164">
            <v>110.2</v>
          </cell>
          <cell r="D164">
            <v>121</v>
          </cell>
        </row>
        <row r="165">
          <cell r="B165" t="str">
            <v>RAIGHAR</v>
          </cell>
          <cell r="C165">
            <v>218</v>
          </cell>
          <cell r="D165">
            <v>240</v>
          </cell>
        </row>
        <row r="166">
          <cell r="B166" t="str">
            <v>RAIRAKHOL</v>
          </cell>
          <cell r="C166">
            <v>295</v>
          </cell>
          <cell r="D166">
            <v>325</v>
          </cell>
        </row>
        <row r="167">
          <cell r="B167" t="str">
            <v>RAIRANGPUR</v>
          </cell>
          <cell r="C167">
            <v>240</v>
          </cell>
          <cell r="D167">
            <v>264</v>
          </cell>
        </row>
        <row r="168">
          <cell r="B168" t="str">
            <v>RAJGANGPUR</v>
          </cell>
          <cell r="C168">
            <v>240</v>
          </cell>
          <cell r="D168">
            <v>264</v>
          </cell>
        </row>
        <row r="169">
          <cell r="B169" t="str">
            <v>RAJKANIKA</v>
          </cell>
          <cell r="C169">
            <v>174</v>
          </cell>
          <cell r="D169">
            <v>191</v>
          </cell>
        </row>
        <row r="170">
          <cell r="B170" t="str">
            <v>RAJKHARIAR</v>
          </cell>
          <cell r="C170">
            <v>250</v>
          </cell>
          <cell r="D170">
            <v>275</v>
          </cell>
        </row>
        <row r="171">
          <cell r="B171" t="str">
            <v>RAJNILAGIRI</v>
          </cell>
          <cell r="C171">
            <v>152</v>
          </cell>
          <cell r="D171">
            <v>167</v>
          </cell>
        </row>
        <row r="172">
          <cell r="B172" t="str">
            <v>RAMBHA</v>
          </cell>
          <cell r="C172">
            <v>157.5</v>
          </cell>
          <cell r="D172">
            <v>173</v>
          </cell>
        </row>
        <row r="173">
          <cell r="B173" t="str">
            <v>RASULPUR</v>
          </cell>
          <cell r="C173">
            <v>110.2</v>
          </cell>
          <cell r="D173">
            <v>121</v>
          </cell>
        </row>
        <row r="174">
          <cell r="B174" t="str">
            <v>RAYAGADA</v>
          </cell>
          <cell r="C174">
            <v>240</v>
          </cell>
          <cell r="D174">
            <v>264</v>
          </cell>
        </row>
        <row r="175">
          <cell r="B175" t="str">
            <v>REMUNA</v>
          </cell>
          <cell r="C175">
            <v>152</v>
          </cell>
          <cell r="D175">
            <v>167</v>
          </cell>
        </row>
        <row r="176">
          <cell r="B176" t="str">
            <v>ROURKELA</v>
          </cell>
          <cell r="C176">
            <v>218</v>
          </cell>
          <cell r="D176">
            <v>240</v>
          </cell>
        </row>
        <row r="177">
          <cell r="B177" t="str">
            <v>SAKHIGOPAL</v>
          </cell>
          <cell r="C177">
            <v>110.2</v>
          </cell>
          <cell r="D177">
            <v>121</v>
          </cell>
        </row>
        <row r="178">
          <cell r="B178" t="str">
            <v>SALIPUR</v>
          </cell>
          <cell r="C178">
            <v>99.2</v>
          </cell>
          <cell r="D178">
            <v>109</v>
          </cell>
        </row>
        <row r="179">
          <cell r="B179" t="str">
            <v>SAMBALPUR</v>
          </cell>
          <cell r="C179">
            <v>196</v>
          </cell>
          <cell r="D179">
            <v>130</v>
          </cell>
        </row>
        <row r="180">
          <cell r="B180" t="str">
            <v>SHERAGARH</v>
          </cell>
          <cell r="C180">
            <v>185</v>
          </cell>
          <cell r="D180">
            <v>204</v>
          </cell>
        </row>
        <row r="181">
          <cell r="B181" t="str">
            <v>SHERGARH (BALASORE)</v>
          </cell>
          <cell r="C181">
            <v>130</v>
          </cell>
          <cell r="D181">
            <v>143</v>
          </cell>
        </row>
        <row r="182">
          <cell r="B182" t="str">
            <v>SIMILIGUDA</v>
          </cell>
          <cell r="C182">
            <v>240</v>
          </cell>
          <cell r="D182">
            <v>264</v>
          </cell>
        </row>
        <row r="183">
          <cell r="B183" t="str">
            <v>SINAPALI</v>
          </cell>
          <cell r="C183">
            <v>218</v>
          </cell>
          <cell r="D183">
            <v>240</v>
          </cell>
        </row>
        <row r="184">
          <cell r="B184" t="str">
            <v>SINGHPUR</v>
          </cell>
          <cell r="C184">
            <v>174</v>
          </cell>
          <cell r="D184">
            <v>191</v>
          </cell>
        </row>
        <row r="185">
          <cell r="B185" t="str">
            <v>SOHELA</v>
          </cell>
          <cell r="C185">
            <v>295</v>
          </cell>
          <cell r="D185">
            <v>325</v>
          </cell>
        </row>
        <row r="186">
          <cell r="B186" t="str">
            <v>SONEPUR</v>
          </cell>
          <cell r="C186">
            <v>218</v>
          </cell>
          <cell r="D186">
            <v>240</v>
          </cell>
        </row>
        <row r="187">
          <cell r="B187" t="str">
            <v>SORO</v>
          </cell>
          <cell r="C187">
            <v>130</v>
          </cell>
          <cell r="D187">
            <v>143</v>
          </cell>
        </row>
        <row r="188">
          <cell r="B188" t="str">
            <v>SOUTH BALANDA</v>
          </cell>
          <cell r="C188">
            <v>174</v>
          </cell>
          <cell r="D188">
            <v>191</v>
          </cell>
        </row>
        <row r="189">
          <cell r="B189" t="str">
            <v>SUKINDA</v>
          </cell>
          <cell r="C189">
            <v>152</v>
          </cell>
          <cell r="D189">
            <v>167</v>
          </cell>
        </row>
        <row r="190">
          <cell r="B190" t="str">
            <v>SUNABEDA</v>
          </cell>
          <cell r="C190">
            <v>295</v>
          </cell>
          <cell r="D190">
            <v>325</v>
          </cell>
        </row>
        <row r="191">
          <cell r="B191" t="str">
            <v>SUNDARGARH</v>
          </cell>
          <cell r="C191">
            <v>218</v>
          </cell>
          <cell r="D191">
            <v>240</v>
          </cell>
        </row>
        <row r="192">
          <cell r="B192" t="str">
            <v>TALCHER</v>
          </cell>
          <cell r="C192">
            <v>152</v>
          </cell>
          <cell r="D192">
            <v>167</v>
          </cell>
        </row>
        <row r="193">
          <cell r="B193" t="str">
            <v>TIHIDI</v>
          </cell>
          <cell r="C193">
            <v>157.5</v>
          </cell>
          <cell r="D193">
            <v>173</v>
          </cell>
        </row>
        <row r="194">
          <cell r="B194" t="str">
            <v>TIRTOL</v>
          </cell>
          <cell r="C194">
            <v>110.2</v>
          </cell>
          <cell r="D194">
            <v>121</v>
          </cell>
        </row>
        <row r="195">
          <cell r="B195" t="str">
            <v>TITILAGARH</v>
          </cell>
          <cell r="C195">
            <v>218</v>
          </cell>
          <cell r="D195">
            <v>240</v>
          </cell>
        </row>
        <row r="196">
          <cell r="B196" t="str">
            <v>TUSHARA</v>
          </cell>
          <cell r="C196">
            <v>218</v>
          </cell>
          <cell r="D196">
            <v>240</v>
          </cell>
        </row>
        <row r="197">
          <cell r="B197" t="str">
            <v>UDALA</v>
          </cell>
          <cell r="C197">
            <v>152</v>
          </cell>
          <cell r="D197">
            <v>167</v>
          </cell>
        </row>
        <row r="198">
          <cell r="B198" t="str">
            <v>UMERKOT</v>
          </cell>
          <cell r="C198">
            <v>196</v>
          </cell>
          <cell r="D198">
            <v>216</v>
          </cell>
        </row>
        <row r="199">
          <cell r="B199" t="str">
            <v>UTKALA</v>
          </cell>
          <cell r="C199">
            <v>218</v>
          </cell>
          <cell r="D199">
            <v>240</v>
          </cell>
        </row>
        <row r="200">
          <cell r="B200" t="str">
            <v>SANARAMPEI</v>
          </cell>
          <cell r="C200">
            <v>110.2</v>
          </cell>
          <cell r="D200">
            <v>121</v>
          </cell>
        </row>
        <row r="201">
          <cell r="B201" t="str">
            <v>MARAIGAON</v>
          </cell>
          <cell r="D201">
            <v>158</v>
          </cell>
        </row>
        <row r="202">
          <cell r="B202" t="str">
            <v>BALIGUDA</v>
          </cell>
          <cell r="D202">
            <v>250</v>
          </cell>
        </row>
      </sheetData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7" zoomScale="145" zoomScaleNormal="145" workbookViewId="0">
      <selection activeCell="G3" sqref="G3"/>
    </sheetView>
  </sheetViews>
  <sheetFormatPr defaultRowHeight="14.85" customHeight="1"/>
  <cols>
    <col min="1" max="1" width="3.85546875" style="35" customWidth="1"/>
    <col min="2" max="2" width="9.7109375" style="34" customWidth="1"/>
    <col min="3" max="3" width="16.140625" style="35" customWidth="1"/>
    <col min="4" max="4" width="8.140625" style="36" customWidth="1"/>
    <col min="5" max="5" width="6" style="37" customWidth="1"/>
    <col min="6" max="6" width="16.7109375" style="35" customWidth="1"/>
    <col min="7" max="7" width="5.28515625" style="35" customWidth="1"/>
    <col min="8" max="8" width="6" style="6" customWidth="1"/>
    <col min="9" max="9" width="7.140625" style="38" bestFit="1" customWidth="1"/>
    <col min="10" max="10" width="6" style="38" customWidth="1"/>
    <col min="11" max="11" width="6.42578125" style="39" customWidth="1"/>
    <col min="12" max="12" width="9.140625" style="39" customWidth="1"/>
    <col min="13" max="16384" width="9.140625" style="39"/>
  </cols>
  <sheetData>
    <row r="1" spans="1:12" s="3" customFormat="1" ht="14.85" customHeight="1">
      <c r="A1" s="3" t="s">
        <v>0</v>
      </c>
      <c r="B1" s="4"/>
      <c r="D1" s="5"/>
      <c r="E1" s="5"/>
      <c r="J1" s="6" t="s">
        <v>14</v>
      </c>
    </row>
    <row r="2" spans="1:12" s="3" customFormat="1" ht="14.85" customHeight="1">
      <c r="A2" s="7" t="s">
        <v>50</v>
      </c>
      <c r="B2" s="8"/>
      <c r="C2" s="9"/>
      <c r="E2" s="10"/>
      <c r="J2" s="6" t="s">
        <v>52</v>
      </c>
    </row>
    <row r="3" spans="1:12" s="3" customFormat="1" ht="14.85" customHeight="1">
      <c r="A3" s="3" t="s">
        <v>51</v>
      </c>
      <c r="B3" s="11"/>
      <c r="C3" s="12"/>
      <c r="D3" s="5"/>
      <c r="E3" s="10"/>
      <c r="J3" s="6" t="s">
        <v>15</v>
      </c>
    </row>
    <row r="4" spans="1:12" s="3" customFormat="1" ht="14.85" customHeight="1">
      <c r="A4" s="13" t="s">
        <v>49</v>
      </c>
      <c r="B4" s="11"/>
      <c r="C4" s="12"/>
      <c r="D4" s="5"/>
      <c r="E4" s="10"/>
      <c r="F4" s="14"/>
      <c r="J4" s="6" t="s">
        <v>6</v>
      </c>
    </row>
    <row r="5" spans="1:12" s="3" customFormat="1" ht="14.85" customHeight="1">
      <c r="B5" s="11"/>
      <c r="C5" s="12"/>
      <c r="D5" s="5"/>
      <c r="E5" s="10"/>
      <c r="F5" s="14"/>
      <c r="J5" s="10" t="s">
        <v>48</v>
      </c>
    </row>
    <row r="6" spans="1:12" s="3" customFormat="1" ht="14.85" customHeight="1">
      <c r="A6" s="13"/>
      <c r="B6" s="11"/>
      <c r="C6" s="12"/>
      <c r="D6" s="5"/>
      <c r="E6" s="10"/>
      <c r="F6" s="14"/>
      <c r="K6" s="15"/>
    </row>
    <row r="7" spans="1:12" s="18" customFormat="1" ht="15" customHeight="1">
      <c r="A7" s="16" t="s">
        <v>4</v>
      </c>
      <c r="B7" s="17" t="s">
        <v>1</v>
      </c>
      <c r="C7" s="16" t="s">
        <v>9</v>
      </c>
      <c r="D7" s="16" t="s">
        <v>19</v>
      </c>
      <c r="E7" s="16" t="s">
        <v>20</v>
      </c>
      <c r="F7" s="16" t="s">
        <v>3</v>
      </c>
      <c r="G7" s="16" t="s">
        <v>2</v>
      </c>
      <c r="H7" s="17" t="s">
        <v>21</v>
      </c>
      <c r="I7" s="16" t="s">
        <v>22</v>
      </c>
      <c r="J7" s="16" t="s">
        <v>23</v>
      </c>
      <c r="K7" s="16" t="s">
        <v>16</v>
      </c>
      <c r="L7" s="16" t="s">
        <v>5</v>
      </c>
    </row>
    <row r="8" spans="1:12" s="18" customFormat="1" ht="15" customHeight="1">
      <c r="A8" s="19">
        <v>1</v>
      </c>
      <c r="B8" s="40">
        <v>44414</v>
      </c>
      <c r="C8" s="20" t="s">
        <v>24</v>
      </c>
      <c r="D8" s="20" t="s">
        <v>25</v>
      </c>
      <c r="E8" s="20" t="s">
        <v>26</v>
      </c>
      <c r="F8" s="20" t="s">
        <v>17</v>
      </c>
      <c r="G8" s="21">
        <v>8</v>
      </c>
      <c r="H8" s="22">
        <f>VLOOKUP(F8,[1]PRABHUDAYAL!$B:$D,3,FALSE)</f>
        <v>121</v>
      </c>
      <c r="I8" s="22">
        <v>200</v>
      </c>
      <c r="J8" s="22">
        <f>G8*2</f>
        <v>16</v>
      </c>
      <c r="K8" s="22">
        <v>30</v>
      </c>
      <c r="L8" s="22">
        <f>G8*H8+I8+J8+K8</f>
        <v>1214</v>
      </c>
    </row>
    <row r="9" spans="1:12" s="18" customFormat="1" ht="15" customHeight="1">
      <c r="A9" s="19">
        <v>2</v>
      </c>
      <c r="B9" s="40">
        <v>44417</v>
      </c>
      <c r="C9" s="20" t="s">
        <v>27</v>
      </c>
      <c r="D9" s="20" t="s">
        <v>28</v>
      </c>
      <c r="E9" s="20" t="s">
        <v>26</v>
      </c>
      <c r="F9" s="20" t="s">
        <v>29</v>
      </c>
      <c r="G9" s="21">
        <v>7</v>
      </c>
      <c r="H9" s="22">
        <f>VLOOKUP(F9,[1]PRABHUDAYAL!$B:$D,3,FALSE)</f>
        <v>264</v>
      </c>
      <c r="I9" s="22">
        <v>175</v>
      </c>
      <c r="J9" s="22">
        <f t="shared" ref="J9:J15" si="0">G9*2</f>
        <v>14</v>
      </c>
      <c r="K9" s="22">
        <v>30</v>
      </c>
      <c r="L9" s="22">
        <f t="shared" ref="L9:L15" si="1">G9*H9+I9+J9+K9</f>
        <v>2067</v>
      </c>
    </row>
    <row r="10" spans="1:12" s="18" customFormat="1" ht="15" customHeight="1">
      <c r="A10" s="19">
        <v>3</v>
      </c>
      <c r="B10" s="40">
        <v>44427</v>
      </c>
      <c r="C10" s="20" t="s">
        <v>30</v>
      </c>
      <c r="D10" s="20" t="s">
        <v>31</v>
      </c>
      <c r="E10" s="20" t="s">
        <v>26</v>
      </c>
      <c r="F10" s="20" t="s">
        <v>32</v>
      </c>
      <c r="G10" s="21">
        <v>6</v>
      </c>
      <c r="H10" s="22">
        <f>VLOOKUP(F10,[1]PRABHUDAYAL!$B:$D,3,FALSE)</f>
        <v>121</v>
      </c>
      <c r="I10" s="22">
        <v>72</v>
      </c>
      <c r="J10" s="22">
        <f t="shared" si="0"/>
        <v>12</v>
      </c>
      <c r="K10" s="22">
        <v>30</v>
      </c>
      <c r="L10" s="22">
        <f t="shared" si="1"/>
        <v>840</v>
      </c>
    </row>
    <row r="11" spans="1:12" s="18" customFormat="1" ht="15" customHeight="1">
      <c r="A11" s="19">
        <v>4</v>
      </c>
      <c r="B11" s="40">
        <v>44427</v>
      </c>
      <c r="C11" s="20" t="s">
        <v>33</v>
      </c>
      <c r="D11" s="20" t="s">
        <v>34</v>
      </c>
      <c r="E11" s="20" t="s">
        <v>26</v>
      </c>
      <c r="F11" s="20" t="s">
        <v>35</v>
      </c>
      <c r="G11" s="21">
        <v>1</v>
      </c>
      <c r="H11" s="22">
        <f>VLOOKUP(F11,[1]PRABHUDAYAL!$B:$D,3,FALSE)</f>
        <v>121</v>
      </c>
      <c r="I11" s="22">
        <v>12</v>
      </c>
      <c r="J11" s="22">
        <f t="shared" si="0"/>
        <v>2</v>
      </c>
      <c r="K11" s="22">
        <v>30</v>
      </c>
      <c r="L11" s="22">
        <f t="shared" si="1"/>
        <v>165</v>
      </c>
    </row>
    <row r="12" spans="1:12" s="18" customFormat="1" ht="15" customHeight="1">
      <c r="A12" s="19">
        <v>5</v>
      </c>
      <c r="B12" s="40">
        <v>44433</v>
      </c>
      <c r="C12" s="20" t="s">
        <v>36</v>
      </c>
      <c r="D12" s="20" t="s">
        <v>37</v>
      </c>
      <c r="E12" s="20" t="s">
        <v>26</v>
      </c>
      <c r="F12" s="20" t="s">
        <v>38</v>
      </c>
      <c r="G12" s="21">
        <v>7</v>
      </c>
      <c r="H12" s="22">
        <f>VLOOKUP(F12,[1]PRABHUDAYAL!$B:$D,3,FALSE)</f>
        <v>167</v>
      </c>
      <c r="I12" s="22">
        <v>175</v>
      </c>
      <c r="J12" s="22">
        <f t="shared" si="0"/>
        <v>14</v>
      </c>
      <c r="K12" s="22">
        <v>30</v>
      </c>
      <c r="L12" s="22">
        <f t="shared" si="1"/>
        <v>1388</v>
      </c>
    </row>
    <row r="13" spans="1:12" s="18" customFormat="1" ht="15" customHeight="1">
      <c r="A13" s="19">
        <v>6</v>
      </c>
      <c r="B13" s="40">
        <v>44435</v>
      </c>
      <c r="C13" s="20" t="s">
        <v>39</v>
      </c>
      <c r="D13" s="20" t="s">
        <v>40</v>
      </c>
      <c r="E13" s="20" t="s">
        <v>26</v>
      </c>
      <c r="F13" s="20" t="s">
        <v>17</v>
      </c>
      <c r="G13" s="21">
        <v>10</v>
      </c>
      <c r="H13" s="22">
        <f>VLOOKUP(F13,[1]PRABHUDAYAL!$B:$D,3,FALSE)</f>
        <v>121</v>
      </c>
      <c r="I13" s="22">
        <v>250</v>
      </c>
      <c r="J13" s="22">
        <f t="shared" si="0"/>
        <v>20</v>
      </c>
      <c r="K13" s="22">
        <v>30</v>
      </c>
      <c r="L13" s="22">
        <f t="shared" si="1"/>
        <v>1510</v>
      </c>
    </row>
    <row r="14" spans="1:12" s="18" customFormat="1" ht="15" customHeight="1">
      <c r="A14" s="19">
        <v>7</v>
      </c>
      <c r="B14" s="40">
        <v>44436</v>
      </c>
      <c r="C14" s="20" t="s">
        <v>41</v>
      </c>
      <c r="D14" s="20" t="s">
        <v>42</v>
      </c>
      <c r="E14" s="20" t="s">
        <v>26</v>
      </c>
      <c r="F14" s="20" t="s">
        <v>43</v>
      </c>
      <c r="G14" s="21">
        <v>10</v>
      </c>
      <c r="H14" s="22">
        <f>VLOOKUP(F14,[1]PRABHUDAYAL!$B:$D,3,FALSE)</f>
        <v>196</v>
      </c>
      <c r="I14" s="22">
        <v>250</v>
      </c>
      <c r="J14" s="22">
        <f t="shared" si="0"/>
        <v>20</v>
      </c>
      <c r="K14" s="22">
        <v>30</v>
      </c>
      <c r="L14" s="22">
        <f t="shared" si="1"/>
        <v>2260</v>
      </c>
    </row>
    <row r="15" spans="1:12" s="18" customFormat="1" ht="15" customHeight="1">
      <c r="A15" s="19">
        <v>8</v>
      </c>
      <c r="B15" s="40">
        <v>44436</v>
      </c>
      <c r="C15" s="20" t="s">
        <v>44</v>
      </c>
      <c r="D15" s="20" t="s">
        <v>45</v>
      </c>
      <c r="E15" s="20" t="s">
        <v>26</v>
      </c>
      <c r="F15" s="20" t="s">
        <v>46</v>
      </c>
      <c r="G15" s="21">
        <v>11</v>
      </c>
      <c r="H15" s="22">
        <f>VLOOKUP(F15,[1]PRABHUDAYAL!$B:$D,3,FALSE)</f>
        <v>154</v>
      </c>
      <c r="I15" s="22">
        <v>275</v>
      </c>
      <c r="J15" s="22">
        <f t="shared" si="0"/>
        <v>22</v>
      </c>
      <c r="K15" s="22">
        <v>30</v>
      </c>
      <c r="L15" s="22">
        <f t="shared" si="1"/>
        <v>2021</v>
      </c>
    </row>
    <row r="16" spans="1:12" s="18" customFormat="1" ht="15" customHeight="1">
      <c r="A16" s="41" t="s">
        <v>47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23">
        <f>SUM(L8:L15)</f>
        <v>11465</v>
      </c>
    </row>
    <row r="17" spans="1:12" s="18" customFormat="1" ht="15" customHeight="1">
      <c r="A17" s="24"/>
      <c r="B17" s="25"/>
      <c r="C17" s="24"/>
      <c r="D17" s="24"/>
      <c r="E17" s="24"/>
      <c r="F17" s="26"/>
      <c r="G17" s="24">
        <f>SUM(G8:G15)</f>
        <v>60</v>
      </c>
      <c r="H17" s="27"/>
      <c r="I17" s="27"/>
      <c r="J17" s="27"/>
      <c r="K17" s="27"/>
      <c r="L17" s="27"/>
    </row>
    <row r="18" spans="1:12" s="18" customFormat="1" ht="15" customHeight="1">
      <c r="A18" s="42" t="s">
        <v>13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</row>
    <row r="19" spans="1:12" s="18" customFormat="1" ht="15" customHeight="1">
      <c r="A19" s="43" t="s">
        <v>18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2" s="18" customFormat="1" ht="15" customHeight="1">
      <c r="A20" s="28"/>
      <c r="B20" s="29"/>
      <c r="C20" s="30"/>
      <c r="D20" s="30"/>
      <c r="E20" s="31"/>
      <c r="F20" s="30"/>
      <c r="G20" s="32"/>
      <c r="H20" s="32"/>
      <c r="I20" s="30"/>
      <c r="J20" s="30"/>
      <c r="K20" s="30"/>
    </row>
    <row r="21" spans="1:12" ht="15" customHeight="1">
      <c r="A21" s="33" t="s">
        <v>7</v>
      </c>
    </row>
    <row r="22" spans="1:12" ht="15" customHeight="1">
      <c r="A22" s="33"/>
    </row>
    <row r="23" spans="1:12" ht="15" customHeight="1">
      <c r="A23" s="33"/>
    </row>
    <row r="24" spans="1:12" ht="15" customHeight="1">
      <c r="A24" s="33" t="s">
        <v>8</v>
      </c>
    </row>
    <row r="25" spans="1:12" ht="15" customHeight="1"/>
    <row r="26" spans="1:12" ht="15" customHeight="1"/>
    <row r="27" spans="1:12" ht="15" customHeight="1"/>
  </sheetData>
  <sortState ref="B8:L41">
    <sortCondition ref="B8:B41"/>
    <sortCondition ref="C8:C41"/>
  </sortState>
  <mergeCells count="3">
    <mergeCell ref="A16:K16"/>
    <mergeCell ref="A18:L18"/>
    <mergeCell ref="A19:L19"/>
  </mergeCells>
  <conditionalFormatting sqref="C20:C1048576 C1:C17">
    <cfRule type="duplicateValues" dxfId="29" priority="1491"/>
    <cfRule type="duplicateValues" dxfId="28" priority="1492"/>
  </conditionalFormatting>
  <conditionalFormatting sqref="C20 C7:C17">
    <cfRule type="duplicateValues" dxfId="27" priority="2378"/>
    <cfRule type="duplicateValues" dxfId="26" priority="2379"/>
  </conditionalFormatting>
  <conditionalFormatting sqref="C20 C7:C17">
    <cfRule type="duplicateValues" dxfId="25" priority="2380"/>
  </conditionalFormatting>
  <conditionalFormatting sqref="C20 C7:C17">
    <cfRule type="duplicateValues" dxfId="24" priority="2381" stopIfTrue="1"/>
  </conditionalFormatting>
  <conditionalFormatting sqref="C20 C7:C17">
    <cfRule type="duplicateValues" dxfId="23" priority="2382"/>
  </conditionalFormatting>
  <conditionalFormatting sqref="C20 C7:C17">
    <cfRule type="duplicateValues" dxfId="22" priority="2383"/>
  </conditionalFormatting>
  <conditionalFormatting sqref="C20 C7:C17">
    <cfRule type="duplicateValues" dxfId="21" priority="2385"/>
  </conditionalFormatting>
  <conditionalFormatting sqref="C1:C4">
    <cfRule type="duplicateValues" dxfId="20" priority="30"/>
  </conditionalFormatting>
  <conditionalFormatting sqref="C1:C6">
    <cfRule type="duplicateValues" dxfId="19" priority="28"/>
    <cfRule type="duplicateValues" dxfId="18" priority="29"/>
  </conditionalFormatting>
  <conditionalFormatting sqref="C2:C6">
    <cfRule type="duplicateValues" dxfId="17" priority="26"/>
  </conditionalFormatting>
  <conditionalFormatting sqref="C1:C5">
    <cfRule type="duplicateValues" dxfId="16" priority="21"/>
    <cfRule type="duplicateValues" dxfId="15" priority="22"/>
  </conditionalFormatting>
  <conditionalFormatting sqref="C2:C5">
    <cfRule type="duplicateValues" dxfId="14" priority="18"/>
  </conditionalFormatting>
  <conditionalFormatting sqref="C7:C17">
    <cfRule type="duplicateValues" dxfId="13" priority="3253"/>
    <cfRule type="duplicateValues" dxfId="12" priority="3254"/>
  </conditionalFormatting>
  <conditionalFormatting sqref="C7:C17">
    <cfRule type="duplicateValues" dxfId="11" priority="3255"/>
  </conditionalFormatting>
  <conditionalFormatting sqref="C7:C17">
    <cfRule type="duplicateValues" dxfId="10" priority="3256" stopIfTrue="1"/>
  </conditionalFormatting>
  <conditionalFormatting sqref="C7:C17">
    <cfRule type="duplicateValues" dxfId="9" priority="3257"/>
  </conditionalFormatting>
  <conditionalFormatting sqref="C7:C17">
    <cfRule type="duplicateValues" dxfId="8" priority="3258"/>
  </conditionalFormatting>
  <conditionalFormatting sqref="C20:C24 C2:C17">
    <cfRule type="duplicateValues" dxfId="7" priority="3281"/>
  </conditionalFormatting>
  <conditionalFormatting sqref="I7">
    <cfRule type="duplicateValues" dxfId="6" priority="15"/>
    <cfRule type="duplicateValues" dxfId="5" priority="16"/>
  </conditionalFormatting>
  <conditionalFormatting sqref="I7">
    <cfRule type="duplicateValues" dxfId="4" priority="12"/>
  </conditionalFormatting>
  <conditionalFormatting sqref="I7">
    <cfRule type="duplicateValues" dxfId="3" priority="11" stopIfTrue="1"/>
  </conditionalFormatting>
  <conditionalFormatting sqref="I7">
    <cfRule type="duplicateValues" dxfId="2" priority="10"/>
  </conditionalFormatting>
  <conditionalFormatting sqref="I7">
    <cfRule type="duplicateValues" dxfId="1" priority="9"/>
  </conditionalFormatting>
  <conditionalFormatting sqref="I7">
    <cfRule type="duplicateValues" dxfId="0" priority="8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19"/>
    <dataValidation type="custom" allowBlank="1" showInputMessage="1" showErrorMessage="1" sqref="A18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10</v>
      </c>
    </row>
    <row r="8" spans="2:2">
      <c r="B8" s="2" t="s">
        <v>11</v>
      </c>
    </row>
    <row r="9" spans="2:2">
      <c r="B9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2021-09-08T10:33:30Z</cp:lastPrinted>
  <dcterms:created xsi:type="dcterms:W3CDTF">2010-04-08T11:28:01Z</dcterms:created>
  <dcterms:modified xsi:type="dcterms:W3CDTF">2021-09-22T13:36:50Z</dcterms:modified>
</cp:coreProperties>
</file>