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L10"/>
  <c r="L11" s="1"/>
  <c r="L5"/>
  <c r="L6"/>
  <c r="L7"/>
  <c r="L8"/>
  <c r="L9"/>
  <c r="L4"/>
</calcChain>
</file>

<file path=xl/sharedStrings.xml><?xml version="1.0" encoding="utf-8"?>
<sst xmlns="http://schemas.openxmlformats.org/spreadsheetml/2006/main" count="49" uniqueCount="40">
  <si>
    <t>06/3/2026</t>
  </si>
  <si>
    <t>205</t>
  </si>
  <si>
    <t>18/3/2026</t>
  </si>
  <si>
    <t>211</t>
  </si>
  <si>
    <t>210</t>
  </si>
  <si>
    <t>07/3/2026</t>
  </si>
  <si>
    <t>206</t>
  </si>
  <si>
    <t>213</t>
  </si>
  <si>
    <t>208</t>
  </si>
  <si>
    <t>BHUBANESWAR</t>
  </si>
  <si>
    <t>PURI</t>
  </si>
  <si>
    <t>JAJPUR ROAD</t>
  </si>
  <si>
    <t>BALASORE</t>
  </si>
  <si>
    <t>SORO</t>
  </si>
  <si>
    <t>CTC</t>
  </si>
  <si>
    <t>DO/17331</t>
  </si>
  <si>
    <t>DO/17899</t>
  </si>
  <si>
    <t>DO/17913</t>
  </si>
  <si>
    <t>MA/12391</t>
  </si>
  <si>
    <t>MA/12710</t>
  </si>
  <si>
    <t>MA/12727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</si>
  <si>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</si>
  <si>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</si>
  <si>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</si>
  <si>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</si>
  <si>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</si>
  <si>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</si>
  <si>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</si>
  <si>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</si>
  <si>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</si>
  <si>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</si>
  <si>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</si>
  <si>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</si>
  <si>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</si>
  <si>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SMS MARKETING
Address:GAMANDIA, cuttack,9437012483
GST No:21ANKPS6305F1Z6
</t>
  </si>
  <si>
    <t>(REBATE 7%)</t>
  </si>
  <si>
    <t>Thanking you for your business.
PRAGATI LOGISTICS</t>
  </si>
  <si>
    <t>(RUPEES ONE THOUSAND TWO HUNDRED ONLY)</t>
  </si>
  <si>
    <t>Bill Date: 31/03/2026
Bill NO : 29833
Total Amount: 1200.00</t>
  </si>
  <si>
    <t>Kindly, verify &amp; confirm within 7 days, else GST will be filed by 20th MARCH,2026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</si>
</sst>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6861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.140625" bestFit="1" customWidth="1"/>
    <col min="10" max="10" width="7.28515625" bestFit="1" customWidth="1"/>
    <col min="11" max="11" width="6.7109375" bestFit="1" customWidth="1"/>
    <col min="12" max="12" width="7.5703125" bestFit="1" customWidth="1"/>
  </cols>
  <sheetData>
    <row r="1" spans="1:12" s="1" customFormat="1" ht="90" customHeight="1">
      <c r="A1" s="21"/>
      <c r="B1" s="22"/>
      <c r="C1" s="22"/>
      <c r="D1" s="22"/>
      <c r="E1" s="22"/>
      <c r="F1" s="22"/>
      <c r="G1" s="22"/>
      <c r="H1" s="23"/>
      <c r="I1" s="24" t="s">
        <v>33</v>
      </c>
      <c r="J1" s="25"/>
      <c r="K1" s="25"/>
      <c r="L1" s="25"/>
    </row>
    <row r="2" spans="1:12" s="1" customFormat="1" ht="66" customHeight="1">
      <c r="A2" s="26" t="s">
        <v>34</v>
      </c>
      <c r="B2" s="27"/>
      <c r="C2" s="27"/>
      <c r="D2" s="27"/>
      <c r="E2" s="27"/>
      <c r="F2" s="27"/>
      <c r="G2" s="27"/>
      <c r="H2" s="28"/>
      <c r="I2" s="29" t="s">
        <v>38</v>
      </c>
      <c r="J2" s="30"/>
      <c r="K2" s="30"/>
      <c r="L2" s="31"/>
    </row>
    <row r="3" spans="1:12" s="6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31</v>
      </c>
      <c r="L3" s="5" t="s">
        <v>32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2</v>
      </c>
      <c r="H4" s="4">
        <v>50</v>
      </c>
      <c r="I4" s="4">
        <v>4</v>
      </c>
      <c r="J4" s="4">
        <v>40</v>
      </c>
      <c r="K4" s="4">
        <v>50</v>
      </c>
      <c r="L4" s="4">
        <f>G4*H4+I4+J4+K4</f>
        <v>194</v>
      </c>
    </row>
    <row r="5" spans="1:12">
      <c r="A5" s="2">
        <v>2</v>
      </c>
      <c r="B5" s="2" t="s">
        <v>5</v>
      </c>
      <c r="C5" s="2" t="s">
        <v>18</v>
      </c>
      <c r="D5" s="2" t="s">
        <v>6</v>
      </c>
      <c r="E5" s="3" t="s">
        <v>14</v>
      </c>
      <c r="F5" s="2" t="s">
        <v>12</v>
      </c>
      <c r="G5" s="2">
        <v>1</v>
      </c>
      <c r="H5" s="4">
        <v>48</v>
      </c>
      <c r="I5" s="4">
        <v>2</v>
      </c>
      <c r="J5" s="4">
        <v>12</v>
      </c>
      <c r="K5" s="4">
        <v>50</v>
      </c>
      <c r="L5" s="4">
        <f t="shared" ref="L5:L9" si="0">G5*H5+I5+J5+K5</f>
        <v>112</v>
      </c>
    </row>
    <row r="6" spans="1:12">
      <c r="A6" s="2">
        <v>3</v>
      </c>
      <c r="B6" s="2" t="s">
        <v>2</v>
      </c>
      <c r="C6" s="2" t="s">
        <v>16</v>
      </c>
      <c r="D6" s="2" t="s">
        <v>3</v>
      </c>
      <c r="E6" s="3" t="s">
        <v>14</v>
      </c>
      <c r="F6" s="2" t="s">
        <v>10</v>
      </c>
      <c r="G6" s="2">
        <v>3</v>
      </c>
      <c r="H6" s="4">
        <v>45</v>
      </c>
      <c r="I6" s="4">
        <v>6</v>
      </c>
      <c r="J6" s="4">
        <v>36</v>
      </c>
      <c r="K6" s="4">
        <v>50</v>
      </c>
      <c r="L6" s="4">
        <f t="shared" si="0"/>
        <v>227</v>
      </c>
    </row>
    <row r="7" spans="1:12">
      <c r="A7" s="2">
        <v>4</v>
      </c>
      <c r="B7" s="2" t="s">
        <v>2</v>
      </c>
      <c r="C7" s="2" t="s">
        <v>17</v>
      </c>
      <c r="D7" s="2" t="s">
        <v>4</v>
      </c>
      <c r="E7" s="3" t="s">
        <v>14</v>
      </c>
      <c r="F7" s="2" t="s">
        <v>11</v>
      </c>
      <c r="G7" s="2">
        <v>3</v>
      </c>
      <c r="H7" s="4">
        <v>90</v>
      </c>
      <c r="I7" s="4">
        <v>6</v>
      </c>
      <c r="J7" s="4">
        <v>60</v>
      </c>
      <c r="K7" s="4">
        <v>50</v>
      </c>
      <c r="L7" s="4">
        <f t="shared" si="0"/>
        <v>386</v>
      </c>
    </row>
    <row r="8" spans="1:12">
      <c r="A8" s="2">
        <v>5</v>
      </c>
      <c r="B8" s="2" t="s">
        <v>2</v>
      </c>
      <c r="C8" s="2" t="s">
        <v>19</v>
      </c>
      <c r="D8" s="2" t="s">
        <v>7</v>
      </c>
      <c r="E8" s="3" t="s">
        <v>14</v>
      </c>
      <c r="F8" s="2" t="s">
        <v>12</v>
      </c>
      <c r="G8" s="2">
        <v>2</v>
      </c>
      <c r="H8" s="4">
        <v>48</v>
      </c>
      <c r="I8" s="4">
        <v>4</v>
      </c>
      <c r="J8" s="4">
        <v>24</v>
      </c>
      <c r="K8" s="4">
        <v>50</v>
      </c>
      <c r="L8" s="4">
        <f t="shared" si="0"/>
        <v>174</v>
      </c>
    </row>
    <row r="9" spans="1:12">
      <c r="A9" s="2">
        <v>6</v>
      </c>
      <c r="B9" s="2" t="s">
        <v>2</v>
      </c>
      <c r="C9" s="2" t="s">
        <v>20</v>
      </c>
      <c r="D9" s="2" t="s">
        <v>8</v>
      </c>
      <c r="E9" s="3" t="s">
        <v>14</v>
      </c>
      <c r="F9" s="2" t="s">
        <v>13</v>
      </c>
      <c r="G9" s="2">
        <v>2</v>
      </c>
      <c r="H9" s="4">
        <v>60</v>
      </c>
      <c r="I9" s="4">
        <v>4</v>
      </c>
      <c r="J9" s="4">
        <v>24</v>
      </c>
      <c r="K9" s="4">
        <v>50</v>
      </c>
      <c r="L9" s="4">
        <f t="shared" si="0"/>
        <v>198</v>
      </c>
    </row>
    <row r="10" spans="1:12" s="8" customFormat="1">
      <c r="A10" s="12"/>
      <c r="B10" s="13"/>
      <c r="C10" s="13"/>
      <c r="D10" s="13"/>
      <c r="E10" s="13"/>
      <c r="F10" s="13"/>
      <c r="G10" s="13"/>
      <c r="H10" s="14"/>
      <c r="I10" s="14"/>
      <c r="J10" s="14"/>
      <c r="K10" s="15"/>
      <c r="L10" s="7">
        <f>SUM(L4:L9)</f>
        <v>1291</v>
      </c>
    </row>
    <row r="11" spans="1:12" s="10" customFormat="1">
      <c r="A11" s="16" t="s">
        <v>35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9">
        <f>L10*7/100</f>
        <v>90.37</v>
      </c>
    </row>
    <row r="12" spans="1:12" s="10" customFormat="1">
      <c r="A12" s="16" t="s">
        <v>37</v>
      </c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9">
        <f>L10-L11</f>
        <v>1200.6300000000001</v>
      </c>
    </row>
    <row r="13" spans="1:12" s="8" customFormat="1" ht="30" customHeight="1">
      <c r="A13" s="19" t="s">
        <v>39</v>
      </c>
      <c r="B13" s="19"/>
      <c r="C13" s="19"/>
      <c r="D13" s="19"/>
      <c r="E13" s="19"/>
      <c r="F13" s="19"/>
      <c r="G13" s="19"/>
      <c r="H13" s="20"/>
      <c r="I13" s="20"/>
      <c r="J13" s="20"/>
      <c r="K13" s="20"/>
      <c r="L13" s="20"/>
    </row>
    <row r="14" spans="1:12" s="8" customFormat="1" ht="30" customHeight="1">
      <c r="A14" s="19" t="s">
        <v>36</v>
      </c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</row>
    <row r="15" spans="1:12">
      <c r="G15" s="11">
        <v>13</v>
      </c>
    </row>
  </sheetData>
  <sortState ref="B2:K7">
    <sortCondition ref="B2"/>
  </sortState>
  <mergeCells count="9">
    <mergeCell ref="A1:H1"/>
    <mergeCell ref="I1:L1"/>
    <mergeCell ref="A2:H2"/>
    <mergeCell ref="I2:L2"/>
    <mergeCell ref="A10:K10"/>
    <mergeCell ref="A11:K11"/>
    <mergeCell ref="A12:K12"/>
    <mergeCell ref="A13:L13"/>
    <mergeCell ref="A14:L14"/>
  </mergeCells>
  <conditionalFormatting sqref="C11:C12">
    <cfRule type="duplicateValues" dxfId="0" priority="1"/>
  </conditionalFormatting>
  <pageMargins left="0.56000000000000005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2026-04-11T07:13:03Z</cp:lastPrinted>
  <dcterms:created xsi:type="dcterms:W3CDTF">2026-04-09T06:16:08Z</dcterms:created>
  <dcterms:modified xsi:type="dcterms:W3CDTF">2026-04-11T07:13:05Z</dcterms:modified>
</cp:coreProperties>
</file>