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19440" windowHeight="11160"/>
  </bookViews>
  <sheets>
    <sheet name="Invoice" sheetId="1" r:id="rId1"/>
    <sheet name="Sheet1" sheetId="2" r:id="rId2"/>
  </sheets>
  <definedNames>
    <definedName name="_xlnm._FilterDatabase" localSheetId="0" hidden="1">Invoice!$A$3:$M$162</definedName>
    <definedName name="_xlnm.Print_Titles" localSheetId="0">Invoice!$2:$3</definedName>
  </definedNames>
  <calcPr calcId="144525"/>
</workbook>
</file>

<file path=xl/calcChain.xml><?xml version="1.0" encoding="utf-8"?>
<calcChain xmlns="http://schemas.openxmlformats.org/spreadsheetml/2006/main">
  <c r="G160" i="1" l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I4" i="1"/>
  <c r="I159" i="1" l="1"/>
</calcChain>
</file>

<file path=xl/sharedStrings.xml><?xml version="1.0" encoding="utf-8"?>
<sst xmlns="http://schemas.openxmlformats.org/spreadsheetml/2006/main" count="970" uniqueCount="546">
  <si>
    <t>INVOICE
PRAGATI LOGISTICS,SAMANTA SAHI KHUNTIA LANE,8984191006
GST No:21AGHPB9356M1Z9</t>
  </si>
  <si>
    <t>RAYAGADA</t>
  </si>
  <si>
    <t>SL.</t>
  </si>
  <si>
    <t>DATE</t>
  </si>
  <si>
    <t>LR NO.</t>
  </si>
  <si>
    <t>FROM</t>
  </si>
  <si>
    <t>CTC</t>
  </si>
  <si>
    <t>INV. NO.</t>
  </si>
  <si>
    <t>DESTINATION</t>
  </si>
  <si>
    <t>CASE</t>
  </si>
  <si>
    <t>RATE</t>
  </si>
  <si>
    <t>AMT.</t>
  </si>
  <si>
    <t>VIJAYASAI AGRI CARE</t>
  </si>
  <si>
    <t>PARTY NAME</t>
  </si>
  <si>
    <t>17/8/2023</t>
  </si>
  <si>
    <t>PL/JA/11913</t>
  </si>
  <si>
    <t>1</t>
  </si>
  <si>
    <t>PADHANPALI</t>
  </si>
  <si>
    <t>LAXMI AGRO INPUT</t>
  </si>
  <si>
    <t>29/8/2023</t>
  </si>
  <si>
    <t>PL/JA/12932</t>
  </si>
  <si>
    <t>3</t>
  </si>
  <si>
    <t>DOUBLE LR ISSUE</t>
  </si>
  <si>
    <t>PARABEDA</t>
  </si>
  <si>
    <t>JEYPORE</t>
  </si>
  <si>
    <t>Thanking you for your business.
PRAGATI LOGISTICS</t>
  </si>
  <si>
    <t>PATNESWARI AGRI PRODUCER COMPANY LTD</t>
  </si>
  <si>
    <t>PATNESWARI AGRI PRODUCER COMPANY LIMITED</t>
  </si>
  <si>
    <t>BETNOTI</t>
  </si>
  <si>
    <t>SABUJA SANSAR</t>
  </si>
  <si>
    <t>PATEL FERTILIZER AND SEEDS</t>
  </si>
  <si>
    <t>SIMILIGUDA</t>
  </si>
  <si>
    <t>BONTH CHAK</t>
  </si>
  <si>
    <t>SAHU TRADERS</t>
  </si>
  <si>
    <t xml:space="preserve">
To,
M/S IFFCO-MC CROP SCIENCE PRIVATE LIMITED
Address: SAI VIHAR, JAGATPUR, CUTTACK
GST No: 21AADCI9008G1ZX
</t>
  </si>
  <si>
    <t>surabhi seeds rayagada</t>
  </si>
  <si>
    <t>the swosti farmers vegetable multipurpose</t>
  </si>
  <si>
    <t>BOLANGIR</t>
  </si>
  <si>
    <t>BEHERA FERTILIZER BOLANGIRI</t>
  </si>
  <si>
    <t>KALAPATHAR</t>
  </si>
  <si>
    <t xml:space="preserve"> SARBONG</t>
  </si>
  <si>
    <t>MAHUPALI</t>
  </si>
  <si>
    <t>ISWAR FERTILIZER</t>
  </si>
  <si>
    <t>KOTPAD</t>
  </si>
  <si>
    <t>MAA MANGALA FERTILISERS</t>
  </si>
  <si>
    <t>om sai traders</t>
  </si>
  <si>
    <t>DURGI</t>
  </si>
  <si>
    <t>maa manikeswari modern rice mill</t>
  </si>
  <si>
    <t>BANKI</t>
  </si>
  <si>
    <t>banki rcms ltd</t>
  </si>
  <si>
    <t>DUDUKA</t>
  </si>
  <si>
    <t>JHARSUGUDA</t>
  </si>
  <si>
    <t>ajit kumar patel</t>
  </si>
  <si>
    <t>KHERANGA</t>
  </si>
  <si>
    <t>tarini fertilizer</t>
  </si>
  <si>
    <t>LAUDIDARHA</t>
  </si>
  <si>
    <t>LAUDIDARHA PACS LTD</t>
  </si>
  <si>
    <t>BASTIPADA</t>
  </si>
  <si>
    <t>trinath dash</t>
  </si>
  <si>
    <t>KANDREI</t>
  </si>
  <si>
    <t>SAHU KIRANA STORE</t>
  </si>
  <si>
    <t>CHATIGUDA</t>
  </si>
  <si>
    <t>DHALI TRADERS</t>
  </si>
  <si>
    <t>Kindly, verify &amp; confirm within 7 days, else GST will be filed by 20th JULY, 2024. 
GST to be paid by Consignor under Reverse Charge Mechanism(RCM) as per GST.</t>
  </si>
  <si>
    <t>04/6/2024</t>
  </si>
  <si>
    <t>PL/JA/05037</t>
  </si>
  <si>
    <t>98</t>
  </si>
  <si>
    <t>MAHENDRAGARH</t>
  </si>
  <si>
    <t>SIMANCHAL TRADERS</t>
  </si>
  <si>
    <t>PL/JA/05038</t>
  </si>
  <si>
    <t>97</t>
  </si>
  <si>
    <t>BIKASH KUMAR DIXIT</t>
  </si>
  <si>
    <t>05/6/2024</t>
  </si>
  <si>
    <t>PL/JA/05120</t>
  </si>
  <si>
    <t>99</t>
  </si>
  <si>
    <t>TALPATIA</t>
  </si>
  <si>
    <t xml:space="preserve">narendra kumar sakunia </t>
  </si>
  <si>
    <t>06/6/2024</t>
  </si>
  <si>
    <t>PL/JA/05228</t>
  </si>
  <si>
    <t>100</t>
  </si>
  <si>
    <t>PL/JA/05232</t>
  </si>
  <si>
    <t>101</t>
  </si>
  <si>
    <t>PL/JA/05233</t>
  </si>
  <si>
    <t>102</t>
  </si>
  <si>
    <t>BANDHABAHAL</t>
  </si>
  <si>
    <t>madan sahu</t>
  </si>
  <si>
    <t>PL/JA/05244</t>
  </si>
  <si>
    <t>103</t>
  </si>
  <si>
    <t>JATABAL</t>
  </si>
  <si>
    <t>mohamayee fertilisers</t>
  </si>
  <si>
    <t>07/6/2024</t>
  </si>
  <si>
    <t>PL/JA/05267</t>
  </si>
  <si>
    <t>105</t>
  </si>
  <si>
    <t>LARAMBHA ATTAIBIR</t>
  </si>
  <si>
    <t>LARAMBHA PACS LTD</t>
  </si>
  <si>
    <t>PL/JA/05268</t>
  </si>
  <si>
    <t>104</t>
  </si>
  <si>
    <t>LAHANDA GODBHAGA</t>
  </si>
  <si>
    <t>LAHANDA PACS LTD</t>
  </si>
  <si>
    <t>PL/JA/05269</t>
  </si>
  <si>
    <t>106</t>
  </si>
  <si>
    <t>BRAJARAJNAGAR</t>
  </si>
  <si>
    <t>SAHU SEEDS AND CO</t>
  </si>
  <si>
    <t>08/6/2024</t>
  </si>
  <si>
    <t>PL/JA/05379</t>
  </si>
  <si>
    <t>107</t>
  </si>
  <si>
    <t>MAREIGAON</t>
  </si>
  <si>
    <t>JAGANNATH TRADING CO</t>
  </si>
  <si>
    <t>10/6/2024</t>
  </si>
  <si>
    <t>PL/JA/05454</t>
  </si>
  <si>
    <t>109</t>
  </si>
  <si>
    <t>KAKATPUR</t>
  </si>
  <si>
    <t>MAA MANGALA FERTILISER</t>
  </si>
  <si>
    <t>PL/JA/05455</t>
  </si>
  <si>
    <t>108</t>
  </si>
  <si>
    <t>BALASORE</t>
  </si>
  <si>
    <t>PURUSOTTAM BARIK RASALPUR</t>
  </si>
  <si>
    <t>PL/JA/05456</t>
  </si>
  <si>
    <t>110</t>
  </si>
  <si>
    <t>SORO</t>
  </si>
  <si>
    <t>GREEN LIFE soro</t>
  </si>
  <si>
    <t>PL/JA/05468</t>
  </si>
  <si>
    <t>111</t>
  </si>
  <si>
    <t>SARBONG</t>
  </si>
  <si>
    <t>11/6/2024</t>
  </si>
  <si>
    <t>PL/JA/05519</t>
  </si>
  <si>
    <t>114</t>
  </si>
  <si>
    <t>PL/JA/05521</t>
  </si>
  <si>
    <t>113</t>
  </si>
  <si>
    <t>PURUSOTTAM BARIK</t>
  </si>
  <si>
    <t>PL/JA/05522</t>
  </si>
  <si>
    <t>112</t>
  </si>
  <si>
    <t>DHENKIKOTE</t>
  </si>
  <si>
    <t>m t tRADERS</t>
  </si>
  <si>
    <t>12/6/2024</t>
  </si>
  <si>
    <t>PL/JA/05588</t>
  </si>
  <si>
    <t>115</t>
  </si>
  <si>
    <t>PL/JA/05591</t>
  </si>
  <si>
    <t>117</t>
  </si>
  <si>
    <t>KHAJURIDIHA</t>
  </si>
  <si>
    <t>shreyanshi enterprises</t>
  </si>
  <si>
    <t>PL/JA/05592</t>
  </si>
  <si>
    <t>116</t>
  </si>
  <si>
    <t>13/6/2024</t>
  </si>
  <si>
    <t>PL/JA/05617</t>
  </si>
  <si>
    <t>118</t>
  </si>
  <si>
    <t>PL/JA/05697</t>
  </si>
  <si>
    <t>119</t>
  </si>
  <si>
    <t>14/6/2024</t>
  </si>
  <si>
    <t>PL/JA/05698</t>
  </si>
  <si>
    <t>120</t>
  </si>
  <si>
    <t>DAMANJODI</t>
  </si>
  <si>
    <t xml:space="preserve">padmalaya store damanjodi </t>
  </si>
  <si>
    <t>PL/JA/05699</t>
  </si>
  <si>
    <t>121</t>
  </si>
  <si>
    <t>KHARIAR ROAD</t>
  </si>
  <si>
    <t xml:space="preserve">SURESH KUMAR AGRAWAL </t>
  </si>
  <si>
    <t>PL/JA/05700</t>
  </si>
  <si>
    <t>122</t>
  </si>
  <si>
    <t>PL/JA/05702</t>
  </si>
  <si>
    <t>123</t>
  </si>
  <si>
    <t>GODBHAGA</t>
  </si>
  <si>
    <t>iffco e bazar godbhaga</t>
  </si>
  <si>
    <t>PL/JA/05703</t>
  </si>
  <si>
    <t>124</t>
  </si>
  <si>
    <t>iffco e bazar</t>
  </si>
  <si>
    <t>PL/JA/05704</t>
  </si>
  <si>
    <t>125</t>
  </si>
  <si>
    <t>PL/JA/05705</t>
  </si>
  <si>
    <t>126</t>
  </si>
  <si>
    <t>JUNAGARH</t>
  </si>
  <si>
    <t>SAFALCHASI PRODUCER CO LTD</t>
  </si>
  <si>
    <t>15/6/2024</t>
  </si>
  <si>
    <t>PL/JA/05769</t>
  </si>
  <si>
    <t>0128</t>
  </si>
  <si>
    <t>BHEDABAHAL</t>
  </si>
  <si>
    <t>PATEL FERTILIZER</t>
  </si>
  <si>
    <t>PL/JA/05771</t>
  </si>
  <si>
    <t>127</t>
  </si>
  <si>
    <t>PL/JA/05791</t>
  </si>
  <si>
    <t>131</t>
  </si>
  <si>
    <t>PL/JA/05793</t>
  </si>
  <si>
    <t>129</t>
  </si>
  <si>
    <t>EKAMBA</t>
  </si>
  <si>
    <t>pendrani krushak producer company limited</t>
  </si>
  <si>
    <t>PL/JA/05794</t>
  </si>
  <si>
    <t>130</t>
  </si>
  <si>
    <t xml:space="preserve">BANDHABHUIN </t>
  </si>
  <si>
    <t>17/6/2024</t>
  </si>
  <si>
    <t>PL/JA/05821</t>
  </si>
  <si>
    <t>132</t>
  </si>
  <si>
    <t xml:space="preserve"> ANTAPADA               J K PUR</t>
  </si>
  <si>
    <t>mukteswar traders</t>
  </si>
  <si>
    <t>PL/JA/05822</t>
  </si>
  <si>
    <t>133</t>
  </si>
  <si>
    <t>PL/JA/05865</t>
  </si>
  <si>
    <t>134</t>
  </si>
  <si>
    <t>CHANDILI KOTPADA</t>
  </si>
  <si>
    <t>j m d fertilisers</t>
  </si>
  <si>
    <t>18/6/2024</t>
  </si>
  <si>
    <t>PL/JA/05886</t>
  </si>
  <si>
    <t>135</t>
  </si>
  <si>
    <t>KANDAPALA</t>
  </si>
  <si>
    <t>bhelaram fertilisers</t>
  </si>
  <si>
    <t>PL/JA/05900</t>
  </si>
  <si>
    <t>138</t>
  </si>
  <si>
    <t>PL/JA/05914</t>
  </si>
  <si>
    <t>140</t>
  </si>
  <si>
    <t>PL/JA/05915</t>
  </si>
  <si>
    <t>139</t>
  </si>
  <si>
    <t>CHUDAPALI</t>
  </si>
  <si>
    <t>RAJAT TRADING CO chudapali</t>
  </si>
  <si>
    <t>19/6/2024</t>
  </si>
  <si>
    <t>PL/JA/05950</t>
  </si>
  <si>
    <t>141</t>
  </si>
  <si>
    <t>ATTABIRA</t>
  </si>
  <si>
    <t>dhruba star seeds and nursery</t>
  </si>
  <si>
    <t>PL/JA/05951</t>
  </si>
  <si>
    <t>142</t>
  </si>
  <si>
    <t>KADOBAHAL GODBHAGA</t>
  </si>
  <si>
    <t>TAMPARASARA PACS LTD</t>
  </si>
  <si>
    <t>PL/JA/05952</t>
  </si>
  <si>
    <t>144</t>
  </si>
  <si>
    <t>PANITIRA</t>
  </si>
  <si>
    <t>sumanta kumar swain</t>
  </si>
  <si>
    <t>PL/JA/05953</t>
  </si>
  <si>
    <t>143</t>
  </si>
  <si>
    <t>PL/JA/05957</t>
  </si>
  <si>
    <t>145</t>
  </si>
  <si>
    <t>SASAHANDI</t>
  </si>
  <si>
    <t>hota enterprises</t>
  </si>
  <si>
    <t>PL/JA/05958</t>
  </si>
  <si>
    <t>147</t>
  </si>
  <si>
    <t>PL/JA/05975</t>
  </si>
  <si>
    <t>146</t>
  </si>
  <si>
    <t>PL/JA/05981</t>
  </si>
  <si>
    <t>136</t>
  </si>
  <si>
    <t>SINGHPUR</t>
  </si>
  <si>
    <t>das and padhi partners</t>
  </si>
  <si>
    <t>22/6/2024</t>
  </si>
  <si>
    <t>PL/JA/06000</t>
  </si>
  <si>
    <t>163</t>
  </si>
  <si>
    <t>PUTIGAON</t>
  </si>
  <si>
    <t>BISWAMITRA SAHU putigaon</t>
  </si>
  <si>
    <t>PL/JA/06001</t>
  </si>
  <si>
    <t>162</t>
  </si>
  <si>
    <t>PL/JA/06002</t>
  </si>
  <si>
    <t>137</t>
  </si>
  <si>
    <t>KHALIAKANI</t>
  </si>
  <si>
    <t>maa tarini traders</t>
  </si>
  <si>
    <t>20/6/2024</t>
  </si>
  <si>
    <t>PL/JA/06068</t>
  </si>
  <si>
    <t>152</t>
  </si>
  <si>
    <t>PL/JA/06069</t>
  </si>
  <si>
    <t>151</t>
  </si>
  <si>
    <t>PL/JA/06070</t>
  </si>
  <si>
    <t>150</t>
  </si>
  <si>
    <t>BADARAMPAS</t>
  </si>
  <si>
    <t>SWAIN TRADERS</t>
  </si>
  <si>
    <t>PL/JA/06071</t>
  </si>
  <si>
    <t>149</t>
  </si>
  <si>
    <t>PL/JA/06072</t>
  </si>
  <si>
    <t>154</t>
  </si>
  <si>
    <t>BHAWANIPATNA</t>
  </si>
  <si>
    <t>SUMIT AGRO BHAWANIPATNA</t>
  </si>
  <si>
    <t>PL/JA/06073</t>
  </si>
  <si>
    <t>148</t>
  </si>
  <si>
    <t>KESINGA</t>
  </si>
  <si>
    <t>Mahabir Vanijaya Pratisthan KESINGA</t>
  </si>
  <si>
    <t>PL/JA/06074</t>
  </si>
  <si>
    <t>153</t>
  </si>
  <si>
    <t>21/6/2024</t>
  </si>
  <si>
    <t>PL/JA/06177</t>
  </si>
  <si>
    <t>156</t>
  </si>
  <si>
    <t>PAIKAMAL</t>
  </si>
  <si>
    <t xml:space="preserve">kamlesh traders </t>
  </si>
  <si>
    <t>PL/JA/06178</t>
  </si>
  <si>
    <t>155</t>
  </si>
  <si>
    <t xml:space="preserve"> S RAMPUR</t>
  </si>
  <si>
    <t>JAYKISHAN MP COOP SOCIETY LTD</t>
  </si>
  <si>
    <t>PL/JA/06249</t>
  </si>
  <si>
    <t>158</t>
  </si>
  <si>
    <t>PL/JA/06251</t>
  </si>
  <si>
    <t>157</t>
  </si>
  <si>
    <t>S RAMPUR</t>
  </si>
  <si>
    <t>PL/JA/06253</t>
  </si>
  <si>
    <t>159</t>
  </si>
  <si>
    <t>BADIKATA</t>
  </si>
  <si>
    <t>JAY MAA KATANGI DEVI TRADERS badikata</t>
  </si>
  <si>
    <t>PL/JA/06276</t>
  </si>
  <si>
    <t>160</t>
  </si>
  <si>
    <t>PL/JA/06279</t>
  </si>
  <si>
    <t>161</t>
  </si>
  <si>
    <t>PL/JA/06280</t>
  </si>
  <si>
    <t>164</t>
  </si>
  <si>
    <t>GOURTIKAR</t>
  </si>
  <si>
    <t>ASHA JYOTI PESTICIDES FERTILIZER</t>
  </si>
  <si>
    <t>PL/JA/06281</t>
  </si>
  <si>
    <t>165</t>
  </si>
  <si>
    <t>REMUNA</t>
  </si>
  <si>
    <t>KRUSHI DUNIA PESTICIDE REMUNA</t>
  </si>
  <si>
    <t>PL/JA/06284</t>
  </si>
  <si>
    <t>166</t>
  </si>
  <si>
    <t>PL/JA/06285</t>
  </si>
  <si>
    <t>167</t>
  </si>
  <si>
    <t>PL/JA/06299</t>
  </si>
  <si>
    <t>168</t>
  </si>
  <si>
    <t>24/6/2024</t>
  </si>
  <si>
    <t>PL/JA/06377</t>
  </si>
  <si>
    <t>172</t>
  </si>
  <si>
    <t xml:space="preserve"> DUDUKA</t>
  </si>
  <si>
    <t>PL/JA/06378</t>
  </si>
  <si>
    <t>171</t>
  </si>
  <si>
    <t>PL/JA/06379</t>
  </si>
  <si>
    <t>170</t>
  </si>
  <si>
    <t>PL/JA/06380</t>
  </si>
  <si>
    <t>169</t>
  </si>
  <si>
    <t>CHURAHANDI</t>
  </si>
  <si>
    <t>MAA THAKURANI FERTILIZERS CHURAHANDI</t>
  </si>
  <si>
    <t>PL/JA/06454</t>
  </si>
  <si>
    <t>173</t>
  </si>
  <si>
    <t xml:space="preserve">KENDUBANDHA </t>
  </si>
  <si>
    <t>sree radhe seeds AND CHEMICALS</t>
  </si>
  <si>
    <t>25/6/2024</t>
  </si>
  <si>
    <t>PL/JA/06456</t>
  </si>
  <si>
    <t>176</t>
  </si>
  <si>
    <t>JALESWAR</t>
  </si>
  <si>
    <t xml:space="preserve"> GADACHANDI  KISAN  SEVA KENDRA</t>
  </si>
  <si>
    <t>PL/JA/06458</t>
  </si>
  <si>
    <t>175</t>
  </si>
  <si>
    <t>MADINGPADAR</t>
  </si>
  <si>
    <t>BARSHA FERTILISER</t>
  </si>
  <si>
    <t>PL/JA/06480</t>
  </si>
  <si>
    <t>177</t>
  </si>
  <si>
    <t>KURUMPURI</t>
  </si>
  <si>
    <t>NAVDURGA TRADERS KURUMPURI</t>
  </si>
  <si>
    <t>PL/JA/06506</t>
  </si>
  <si>
    <t>174</t>
  </si>
  <si>
    <t>26/6/2024</t>
  </si>
  <si>
    <t>PL/JA/06512</t>
  </si>
  <si>
    <t>183</t>
  </si>
  <si>
    <t>SAMBALPUR</t>
  </si>
  <si>
    <t>Binori Agro SAMBALPUR</t>
  </si>
  <si>
    <t>PL/JA/06513</t>
  </si>
  <si>
    <t>182</t>
  </si>
  <si>
    <t xml:space="preserve"> KADOBAHAL GODBHAGA</t>
  </si>
  <si>
    <t>PL/JA/06514</t>
  </si>
  <si>
    <t>181</t>
  </si>
  <si>
    <t>SUBDEGA</t>
  </si>
  <si>
    <t>ANMOL HYBRID SEEDS</t>
  </si>
  <si>
    <t>PL/JA/06516</t>
  </si>
  <si>
    <t>180</t>
  </si>
  <si>
    <t>PL/JA/06517</t>
  </si>
  <si>
    <t>178</t>
  </si>
  <si>
    <t>PL/JA/06518</t>
  </si>
  <si>
    <t>179</t>
  </si>
  <si>
    <t>PL/JA/06521</t>
  </si>
  <si>
    <t>184</t>
  </si>
  <si>
    <t>PL/JA/06522</t>
  </si>
  <si>
    <t>186</t>
  </si>
  <si>
    <t>27/6/2024</t>
  </si>
  <si>
    <t>PL/JA/06595</t>
  </si>
  <si>
    <t>190</t>
  </si>
  <si>
    <t>PL/JA/06597</t>
  </si>
  <si>
    <t>189</t>
  </si>
  <si>
    <t>PL/JA/06598</t>
  </si>
  <si>
    <t>188</t>
  </si>
  <si>
    <t>ATHAMALLIK</t>
  </si>
  <si>
    <t>SUSIL KUMAR PRADHAN ATHMALLIK</t>
  </si>
  <si>
    <t>PL/JA/06599</t>
  </si>
  <si>
    <t>187</t>
  </si>
  <si>
    <t>PL/JA/06613</t>
  </si>
  <si>
    <t>196</t>
  </si>
  <si>
    <t>bishwamitra sahu m rampur</t>
  </si>
  <si>
    <t>PL/JA/06614</t>
  </si>
  <si>
    <t>195</t>
  </si>
  <si>
    <t>PL/JA/06615</t>
  </si>
  <si>
    <t>194</t>
  </si>
  <si>
    <t>CHICHINDA</t>
  </si>
  <si>
    <t>pradhan store chichinda</t>
  </si>
  <si>
    <t>PL/JA/06616</t>
  </si>
  <si>
    <t>193</t>
  </si>
  <si>
    <t xml:space="preserve"> M RAMPUR</t>
  </si>
  <si>
    <t>krishna seeds</t>
  </si>
  <si>
    <t>PL/JA/06617</t>
  </si>
  <si>
    <t>192</t>
  </si>
  <si>
    <t>KATAPALI</t>
  </si>
  <si>
    <t>katapali pacs ltd bargarh</t>
  </si>
  <si>
    <t>PL/JA/06618</t>
  </si>
  <si>
    <t>191</t>
  </si>
  <si>
    <t>PL/JA/06619</t>
  </si>
  <si>
    <t>197</t>
  </si>
  <si>
    <t>28/6/2024</t>
  </si>
  <si>
    <t>PL/JA/06747</t>
  </si>
  <si>
    <t>203</t>
  </si>
  <si>
    <t>GIRINGKELA SUNDERGARH</t>
  </si>
  <si>
    <t>motilal pruseth</t>
  </si>
  <si>
    <t>PL/JA/06770</t>
  </si>
  <si>
    <t>0202</t>
  </si>
  <si>
    <t>PL/JA/06781</t>
  </si>
  <si>
    <t>204</t>
  </si>
  <si>
    <t>PL/JA/06782</t>
  </si>
  <si>
    <t>205</t>
  </si>
  <si>
    <t>PL/JA/06790</t>
  </si>
  <si>
    <t>206</t>
  </si>
  <si>
    <t>PL/JA/06792</t>
  </si>
  <si>
    <t>207</t>
  </si>
  <si>
    <t>PL/JA/06793</t>
  </si>
  <si>
    <t>208</t>
  </si>
  <si>
    <t>PL/JA/06795</t>
  </si>
  <si>
    <t>210</t>
  </si>
  <si>
    <t>PL/JA/06797</t>
  </si>
  <si>
    <t>209</t>
  </si>
  <si>
    <t>KADAGAD NUAGAN</t>
  </si>
  <si>
    <t>MAA TARINI VEGETABLE PRODUCER CO LTD</t>
  </si>
  <si>
    <t>PL/JA/06799</t>
  </si>
  <si>
    <t>211</t>
  </si>
  <si>
    <t>PL/JA/06803</t>
  </si>
  <si>
    <t>213</t>
  </si>
  <si>
    <t>PL/JA/06805</t>
  </si>
  <si>
    <t>215</t>
  </si>
  <si>
    <t>PL/JA/06807</t>
  </si>
  <si>
    <t>216</t>
  </si>
  <si>
    <t>SUNDERGARH</t>
  </si>
  <si>
    <t>BIPIN RAY</t>
  </si>
  <si>
    <t>PL/JA/06812</t>
  </si>
  <si>
    <t>214</t>
  </si>
  <si>
    <t>SIKUAN</t>
  </si>
  <si>
    <t>PADHAN FERTILIZER sikuan</t>
  </si>
  <si>
    <t>PL/JA/06813</t>
  </si>
  <si>
    <t>217</t>
  </si>
  <si>
    <t>NAYAHATA</t>
  </si>
  <si>
    <t>JAI JAGANNATH TRADERS nayahata</t>
  </si>
  <si>
    <t>PL/JA/06814</t>
  </si>
  <si>
    <t>212</t>
  </si>
  <si>
    <t>KOLNARA</t>
  </si>
  <si>
    <t>TIRUPATI FERTILIZER kolnara</t>
  </si>
  <si>
    <t>29/6/2024</t>
  </si>
  <si>
    <t>PL/JA/06815</t>
  </si>
  <si>
    <t>220</t>
  </si>
  <si>
    <t>PL/JA/06816</t>
  </si>
  <si>
    <t>221</t>
  </si>
  <si>
    <t>PL/JA/06817</t>
  </si>
  <si>
    <t>222</t>
  </si>
  <si>
    <t>PL/JA/06818</t>
  </si>
  <si>
    <t>218</t>
  </si>
  <si>
    <t>THAKURMUNDA</t>
  </si>
  <si>
    <t>baba fertiliser</t>
  </si>
  <si>
    <t>PL/JA/06819</t>
  </si>
  <si>
    <t>219</t>
  </si>
  <si>
    <t>RAMATIRTHA CHHAK JASIPUR</t>
  </si>
  <si>
    <t>BHUMI FERTILIZER</t>
  </si>
  <si>
    <t>PL/JA/06849</t>
  </si>
  <si>
    <t>0201</t>
  </si>
  <si>
    <t>PL/JA/06866</t>
  </si>
  <si>
    <t>234</t>
  </si>
  <si>
    <t>PL/JA/06867</t>
  </si>
  <si>
    <t>233</t>
  </si>
  <si>
    <t>GOPINATH KRUSHI BHANDAR</t>
  </si>
  <si>
    <t>PL/JA/06868</t>
  </si>
  <si>
    <t>232</t>
  </si>
  <si>
    <t>KARLAPADA</t>
  </si>
  <si>
    <t>PRADHAN FERTILIZERS AND PESTICIDES</t>
  </si>
  <si>
    <t>PL/JA/06869</t>
  </si>
  <si>
    <t>231</t>
  </si>
  <si>
    <t>PL/JA/06870</t>
  </si>
  <si>
    <t>230</t>
  </si>
  <si>
    <t xml:space="preserve"> KOSAGUMUDA</t>
  </si>
  <si>
    <t xml:space="preserve">bharti seeds store </t>
  </si>
  <si>
    <t>PL/JA/06871</t>
  </si>
  <si>
    <t>229</t>
  </si>
  <si>
    <t>PL/JA/06872</t>
  </si>
  <si>
    <t>228</t>
  </si>
  <si>
    <t>PL/JA/06874</t>
  </si>
  <si>
    <t>227</t>
  </si>
  <si>
    <t>PL/JA/06875</t>
  </si>
  <si>
    <t>226</t>
  </si>
  <si>
    <t>PL/JA/06876</t>
  </si>
  <si>
    <t>225</t>
  </si>
  <si>
    <t>PANICHATRA CHOWK</t>
  </si>
  <si>
    <t>SHANTI AGRO CHEMICALS</t>
  </si>
  <si>
    <t>PL/JA/06877</t>
  </si>
  <si>
    <t>224</t>
  </si>
  <si>
    <t>PL/JA/06878</t>
  </si>
  <si>
    <t>223</t>
  </si>
  <si>
    <t>PL/JA/06879</t>
  </si>
  <si>
    <t>237</t>
  </si>
  <si>
    <t>PL/JA/06880</t>
  </si>
  <si>
    <t>236</t>
  </si>
  <si>
    <t xml:space="preserve"> CHATIGUDA</t>
  </si>
  <si>
    <t>PL/JA/06881</t>
  </si>
  <si>
    <t>235</t>
  </si>
  <si>
    <t>KHALIAPALI</t>
  </si>
  <si>
    <t>patarani producer company limited</t>
  </si>
  <si>
    <t>PL/JA/06928</t>
  </si>
  <si>
    <t>200</t>
  </si>
  <si>
    <t>KALI KRUSHNA TRADERS</t>
  </si>
  <si>
    <t>PL/JA/06966</t>
  </si>
  <si>
    <t>198</t>
  </si>
  <si>
    <t>30/6/2024</t>
  </si>
  <si>
    <t>PL/JA/06971</t>
  </si>
  <si>
    <t>199</t>
  </si>
  <si>
    <t>KUNDULIHAT</t>
  </si>
  <si>
    <t>ANNADATA AGRO SALES AND SERVICES</t>
  </si>
  <si>
    <t>PL/JA/06996</t>
  </si>
  <si>
    <t>238</t>
  </si>
  <si>
    <t>PL/JA/06997</t>
  </si>
  <si>
    <t>239</t>
  </si>
  <si>
    <t>PL/JA/06998</t>
  </si>
  <si>
    <t>240</t>
  </si>
  <si>
    <t>PL/JA/06999</t>
  </si>
  <si>
    <t>241</t>
  </si>
  <si>
    <t>PL/JA/07000</t>
  </si>
  <si>
    <t>242</t>
  </si>
  <si>
    <t>PL/JA/07001</t>
  </si>
  <si>
    <t>243</t>
  </si>
  <si>
    <t>PL/JA/07002</t>
  </si>
  <si>
    <t>244</t>
  </si>
  <si>
    <t>BHUKTA</t>
  </si>
  <si>
    <t>PATEL TRADERS</t>
  </si>
  <si>
    <t>PL/JA/07003</t>
  </si>
  <si>
    <t>245</t>
  </si>
  <si>
    <t>B T PUR</t>
  </si>
  <si>
    <t>MAA DURGA FERTILIZER</t>
  </si>
  <si>
    <t>PL/JA/07005</t>
  </si>
  <si>
    <t>246</t>
  </si>
  <si>
    <t>SARUGUDA</t>
  </si>
  <si>
    <t>dhanalaxmi store</t>
  </si>
  <si>
    <t>PL/JA/07006</t>
  </si>
  <si>
    <t>247</t>
  </si>
  <si>
    <t>PL/JA/07007</t>
  </si>
  <si>
    <t>248</t>
  </si>
  <si>
    <t>PL/JA/07008</t>
  </si>
  <si>
    <t>249</t>
  </si>
  <si>
    <t>PL/JA/07009</t>
  </si>
  <si>
    <t>250</t>
  </si>
  <si>
    <t>PL/JA/07078</t>
  </si>
  <si>
    <t>251</t>
  </si>
  <si>
    <t>JAMUNDA</t>
  </si>
  <si>
    <t>ANUSKA KRUSAKA FERTILIZERS</t>
  </si>
  <si>
    <t>PL/JA/07620</t>
  </si>
  <si>
    <t>185</t>
  </si>
  <si>
    <t>DHARMAGARH</t>
  </si>
  <si>
    <t>ANNAPURNA AGRO CARE</t>
  </si>
  <si>
    <t>(RUPEES TWO LAKH EIGHT THOUSAND TWO HUNDRED FIFTY ONLY)</t>
  </si>
  <si>
    <t>Bill Date: 30/06/2024
Bill NO. : 11314
Total Amount: 208250.00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</si>
</sst>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45">
    <xf numFmtId="0" fontId="0" fillId="0" borderId="0" xfId="0" applyNumberFormat="1" applyFont="1"/>
    <xf numFmtId="0" fontId="1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wrapText="1"/>
    </xf>
    <xf numFmtId="0" fontId="2" fillId="0" borderId="0" xfId="0" applyNumberFormat="1" applyFont="1" applyAlignment="1">
      <alignment vertical="center" wrapText="1"/>
    </xf>
    <xf numFmtId="2" fontId="2" fillId="0" borderId="0" xfId="0" applyNumberFormat="1" applyFont="1" applyAlignment="1">
      <alignment wrapText="1"/>
    </xf>
    <xf numFmtId="0" fontId="1" fillId="0" borderId="1" xfId="0" applyNumberFormat="1" applyFont="1" applyBorder="1" applyAlignment="1">
      <alignment horizontal="center"/>
    </xf>
    <xf numFmtId="0" fontId="1" fillId="0" borderId="2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  <xf numFmtId="0" fontId="0" fillId="2" borderId="1" xfId="0" applyNumberFormat="1" applyFont="1" applyFill="1" applyBorder="1"/>
    <xf numFmtId="0" fontId="0" fillId="2" borderId="2" xfId="0" applyNumberFormat="1" applyFont="1" applyFill="1" applyBorder="1"/>
    <xf numFmtId="0" fontId="2" fillId="2" borderId="2" xfId="0" applyNumberFormat="1" applyFont="1" applyFill="1" applyBorder="1"/>
    <xf numFmtId="0" fontId="2" fillId="2" borderId="1" xfId="0" applyNumberFormat="1" applyFont="1" applyFill="1" applyBorder="1" applyAlignment="1">
      <alignment vertical="center" wrapText="1"/>
    </xf>
    <xf numFmtId="0" fontId="0" fillId="2" borderId="4" xfId="0" applyNumberFormat="1" applyFont="1" applyFill="1" applyBorder="1"/>
    <xf numFmtId="2" fontId="0" fillId="2" borderId="4" xfId="0" applyNumberFormat="1" applyFont="1" applyFill="1" applyBorder="1"/>
    <xf numFmtId="2" fontId="1" fillId="0" borderId="1" xfId="0" applyNumberFormat="1" applyFont="1" applyBorder="1" applyAlignment="1">
      <alignment horizontal="right" vertical="center"/>
    </xf>
    <xf numFmtId="2" fontId="2" fillId="0" borderId="0" xfId="0" applyNumberFormat="1" applyFont="1" applyAlignment="1">
      <alignment vertical="center" wrapText="1"/>
    </xf>
    <xf numFmtId="0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vertical="center"/>
    </xf>
    <xf numFmtId="0" fontId="2" fillId="0" borderId="1" xfId="0" applyNumberFormat="1" applyFont="1" applyBorder="1" applyAlignment="1">
      <alignment vertical="center"/>
    </xf>
    <xf numFmtId="0" fontId="0" fillId="0" borderId="1" xfId="0" applyNumberFormat="1" applyFont="1" applyBorder="1" applyAlignment="1">
      <alignment horizontal="left" vertical="center" wrapText="1"/>
    </xf>
    <xf numFmtId="2" fontId="0" fillId="0" borderId="1" xfId="0" applyNumberFormat="1" applyFont="1" applyBorder="1" applyAlignment="1">
      <alignment vertical="center"/>
    </xf>
    <xf numFmtId="0" fontId="2" fillId="0" borderId="1" xfId="0" applyNumberFormat="1" applyFont="1" applyBorder="1" applyAlignment="1">
      <alignment horizontal="left" vertical="center" wrapText="1"/>
    </xf>
    <xf numFmtId="0" fontId="0" fillId="0" borderId="0" xfId="0" applyNumberFormat="1" applyFont="1" applyAlignment="1">
      <alignment horizontal="right" vertical="center"/>
    </xf>
    <xf numFmtId="0" fontId="0" fillId="0" borderId="0" xfId="0" applyNumberFormat="1" applyFont="1" applyAlignment="1">
      <alignment horizontal="center" vertical="center"/>
    </xf>
    <xf numFmtId="0" fontId="0" fillId="0" borderId="0" xfId="0" applyNumberFormat="1" applyFont="1" applyAlignment="1">
      <alignment vertical="center"/>
    </xf>
    <xf numFmtId="0" fontId="0" fillId="0" borderId="0" xfId="0" applyNumberFormat="1" applyFont="1" applyAlignment="1">
      <alignment horizontal="left" vertical="center" wrapText="1"/>
    </xf>
    <xf numFmtId="2" fontId="0" fillId="0" borderId="0" xfId="0" applyNumberFormat="1" applyFont="1" applyAlignment="1">
      <alignment vertical="center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2" xfId="0" applyFont="1" applyBorder="1" applyAlignment="1">
      <alignment wrapText="1"/>
    </xf>
    <xf numFmtId="0" fontId="1" fillId="0" borderId="3" xfId="0" applyFont="1" applyBorder="1" applyAlignment="1">
      <alignment wrapText="1"/>
    </xf>
    <xf numFmtId="0" fontId="1" fillId="0" borderId="4" xfId="0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5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vertical="center"/>
    </xf>
    <xf numFmtId="0" fontId="1" fillId="0" borderId="3" xfId="0" applyNumberFormat="1" applyFont="1" applyBorder="1" applyAlignment="1">
      <alignment horizontal="right" vertical="center"/>
    </xf>
    <xf numFmtId="0" fontId="1" fillId="0" borderId="4" xfId="0" applyNumberFormat="1" applyFont="1" applyBorder="1" applyAlignment="1">
      <alignment horizontal="right" vertical="center"/>
    </xf>
  </cellXfs>
  <cellStyles count="1">
    <cellStyle name="Normal" xfId="0" builtinId="0"/>
  </cellStyles>
  <dxfs count="2"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9525</xdr:rowOff>
    </xdr:from>
    <xdr:to>
      <xdr:col>5</xdr:col>
      <xdr:colOff>1057275</xdr:colOff>
      <xdr:row>0</xdr:row>
      <xdr:rowOff>1095375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200" y="9525"/>
          <a:ext cx="3790950" cy="10858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2"/>
  <sheetViews>
    <sheetView tabSelected="1" topLeftCell="A157" workbookViewId="0">
      <selection activeCell="H168" activeCellId="1" sqref="I169 H168"/>
    </sheetView>
  </sheetViews>
  <sheetFormatPr defaultRowHeight="15"/>
  <cols>
    <col min="1" max="1" width="5.140625" style="2" customWidth="1"/>
    <col min="2" max="2" width="9.7109375" style="2" bestFit="1" customWidth="1"/>
    <col min="3" max="3" width="12.140625" style="2" customWidth="1"/>
    <col min="4" max="4" width="8.7109375" style="2" bestFit="1" customWidth="1"/>
    <col min="5" max="5" width="6.42578125" style="2" customWidth="1"/>
    <col min="6" max="6" width="21.42578125" style="2" bestFit="1" customWidth="1"/>
    <col min="7" max="7" width="7" style="2" customWidth="1"/>
    <col min="8" max="8" width="7.5703125" style="4" customWidth="1"/>
    <col min="9" max="9" width="10.85546875" style="4" customWidth="1"/>
    <col min="10" max="10" width="49" style="2" bestFit="1" customWidth="1"/>
    <col min="11" max="16384" width="9.140625" style="2"/>
  </cols>
  <sheetData>
    <row r="1" spans="1:10" ht="90" customHeight="1">
      <c r="A1" s="37"/>
      <c r="B1" s="38"/>
      <c r="C1" s="38"/>
      <c r="D1" s="38"/>
      <c r="E1" s="38"/>
      <c r="F1" s="40"/>
      <c r="G1" s="41" t="s">
        <v>0</v>
      </c>
      <c r="H1" s="41"/>
      <c r="I1" s="41"/>
      <c r="J1" s="4"/>
    </row>
    <row r="2" spans="1:10" s="3" customFormat="1" ht="73.5" customHeight="1">
      <c r="A2" s="37" t="s">
        <v>34</v>
      </c>
      <c r="B2" s="38"/>
      <c r="C2" s="38"/>
      <c r="D2" s="39"/>
      <c r="E2" s="39"/>
      <c r="F2" s="40"/>
      <c r="G2" s="41" t="s">
        <v>545</v>
      </c>
      <c r="H2" s="41"/>
      <c r="I2" s="41"/>
      <c r="J2" s="17"/>
    </row>
    <row r="3" spans="1:10" s="1" customFormat="1" ht="15" customHeight="1">
      <c r="A3" s="18" t="s">
        <v>2</v>
      </c>
      <c r="B3" s="18" t="s">
        <v>3</v>
      </c>
      <c r="C3" s="18" t="s">
        <v>4</v>
      </c>
      <c r="D3" s="18" t="s">
        <v>7</v>
      </c>
      <c r="E3" s="18" t="s">
        <v>5</v>
      </c>
      <c r="F3" s="7" t="s">
        <v>8</v>
      </c>
      <c r="G3" s="18" t="s">
        <v>9</v>
      </c>
      <c r="H3" s="19" t="s">
        <v>10</v>
      </c>
      <c r="I3" s="19" t="s">
        <v>11</v>
      </c>
      <c r="J3" s="18" t="s">
        <v>13</v>
      </c>
    </row>
    <row r="4" spans="1:10" s="1" customFormat="1" ht="15" customHeight="1">
      <c r="A4" s="20">
        <v>1</v>
      </c>
      <c r="B4" s="21" t="s">
        <v>64</v>
      </c>
      <c r="C4" s="21" t="s">
        <v>65</v>
      </c>
      <c r="D4" s="21" t="s">
        <v>66</v>
      </c>
      <c r="E4" s="22" t="s">
        <v>6</v>
      </c>
      <c r="F4" s="23" t="s">
        <v>67</v>
      </c>
      <c r="G4" s="21">
        <v>49</v>
      </c>
      <c r="H4" s="24">
        <v>70</v>
      </c>
      <c r="I4" s="24">
        <f>G4*H4</f>
        <v>3430</v>
      </c>
      <c r="J4" s="21" t="s">
        <v>68</v>
      </c>
    </row>
    <row r="5" spans="1:10" s="1" customFormat="1" ht="15" customHeight="1">
      <c r="A5" s="20">
        <f>A4+1</f>
        <v>2</v>
      </c>
      <c r="B5" s="21" t="s">
        <v>64</v>
      </c>
      <c r="C5" s="21" t="s">
        <v>69</v>
      </c>
      <c r="D5" s="21" t="s">
        <v>70</v>
      </c>
      <c r="E5" s="22" t="s">
        <v>6</v>
      </c>
      <c r="F5" s="23" t="s">
        <v>40</v>
      </c>
      <c r="G5" s="21">
        <v>10</v>
      </c>
      <c r="H5" s="24">
        <v>70</v>
      </c>
      <c r="I5" s="24">
        <f t="shared" ref="I5:I68" si="0">G5*H5</f>
        <v>700</v>
      </c>
      <c r="J5" s="21" t="s">
        <v>71</v>
      </c>
    </row>
    <row r="6" spans="1:10" s="1" customFormat="1" ht="15" customHeight="1">
      <c r="A6" s="20">
        <f t="shared" ref="A6:A69" si="1">A5+1</f>
        <v>3</v>
      </c>
      <c r="B6" s="21" t="s">
        <v>72</v>
      </c>
      <c r="C6" s="21" t="s">
        <v>73</v>
      </c>
      <c r="D6" s="21" t="s">
        <v>74</v>
      </c>
      <c r="E6" s="22" t="s">
        <v>6</v>
      </c>
      <c r="F6" s="23" t="s">
        <v>75</v>
      </c>
      <c r="G6" s="21">
        <v>8</v>
      </c>
      <c r="H6" s="24">
        <v>70</v>
      </c>
      <c r="I6" s="24">
        <f t="shared" si="0"/>
        <v>560</v>
      </c>
      <c r="J6" s="21" t="s">
        <v>76</v>
      </c>
    </row>
    <row r="7" spans="1:10" s="1" customFormat="1" ht="15" customHeight="1">
      <c r="A7" s="20">
        <f t="shared" si="1"/>
        <v>4</v>
      </c>
      <c r="B7" s="21" t="s">
        <v>77</v>
      </c>
      <c r="C7" s="21" t="s">
        <v>78</v>
      </c>
      <c r="D7" s="21" t="s">
        <v>79</v>
      </c>
      <c r="E7" s="22" t="s">
        <v>6</v>
      </c>
      <c r="F7" s="25" t="s">
        <v>50</v>
      </c>
      <c r="G7" s="21">
        <v>3</v>
      </c>
      <c r="H7" s="24">
        <v>70</v>
      </c>
      <c r="I7" s="24">
        <f t="shared" si="0"/>
        <v>210</v>
      </c>
      <c r="J7" s="21" t="s">
        <v>30</v>
      </c>
    </row>
    <row r="8" spans="1:10" s="1" customFormat="1" ht="15" customHeight="1">
      <c r="A8" s="20">
        <f t="shared" si="1"/>
        <v>5</v>
      </c>
      <c r="B8" s="21" t="s">
        <v>77</v>
      </c>
      <c r="C8" s="21" t="s">
        <v>80</v>
      </c>
      <c r="D8" s="21" t="s">
        <v>81</v>
      </c>
      <c r="E8" s="22" t="s">
        <v>6</v>
      </c>
      <c r="F8" s="25" t="s">
        <v>61</v>
      </c>
      <c r="G8" s="21">
        <v>63</v>
      </c>
      <c r="H8" s="24">
        <v>70</v>
      </c>
      <c r="I8" s="24">
        <f t="shared" si="0"/>
        <v>4410</v>
      </c>
      <c r="J8" s="21" t="s">
        <v>62</v>
      </c>
    </row>
    <row r="9" spans="1:10" s="1" customFormat="1" ht="15" customHeight="1">
      <c r="A9" s="20">
        <f t="shared" si="1"/>
        <v>6</v>
      </c>
      <c r="B9" s="21" t="s">
        <v>77</v>
      </c>
      <c r="C9" s="21" t="s">
        <v>82</v>
      </c>
      <c r="D9" s="21" t="s">
        <v>83</v>
      </c>
      <c r="E9" s="22" t="s">
        <v>6</v>
      </c>
      <c r="F9" s="23" t="s">
        <v>84</v>
      </c>
      <c r="G9" s="21">
        <v>39</v>
      </c>
      <c r="H9" s="24">
        <v>70</v>
      </c>
      <c r="I9" s="24">
        <f t="shared" si="0"/>
        <v>2730</v>
      </c>
      <c r="J9" s="21" t="s">
        <v>85</v>
      </c>
    </row>
    <row r="10" spans="1:10" s="1" customFormat="1" ht="15" customHeight="1">
      <c r="A10" s="20">
        <f t="shared" si="1"/>
        <v>7</v>
      </c>
      <c r="B10" s="21" t="s">
        <v>77</v>
      </c>
      <c r="C10" s="21" t="s">
        <v>86</v>
      </c>
      <c r="D10" s="21" t="s">
        <v>87</v>
      </c>
      <c r="E10" s="22" t="s">
        <v>6</v>
      </c>
      <c r="F10" s="23" t="s">
        <v>88</v>
      </c>
      <c r="G10" s="21">
        <v>17</v>
      </c>
      <c r="H10" s="24">
        <v>70</v>
      </c>
      <c r="I10" s="24">
        <f t="shared" si="0"/>
        <v>1190</v>
      </c>
      <c r="J10" s="21" t="s">
        <v>89</v>
      </c>
    </row>
    <row r="11" spans="1:10" s="1" customFormat="1" ht="15" customHeight="1">
      <c r="A11" s="20">
        <f t="shared" si="1"/>
        <v>8</v>
      </c>
      <c r="B11" s="21" t="s">
        <v>90</v>
      </c>
      <c r="C11" s="21" t="s">
        <v>91</v>
      </c>
      <c r="D11" s="21" t="s">
        <v>92</v>
      </c>
      <c r="E11" s="22" t="s">
        <v>6</v>
      </c>
      <c r="F11" s="23" t="s">
        <v>93</v>
      </c>
      <c r="G11" s="21">
        <v>5</v>
      </c>
      <c r="H11" s="24">
        <v>70</v>
      </c>
      <c r="I11" s="24">
        <f t="shared" si="0"/>
        <v>350</v>
      </c>
      <c r="J11" s="21" t="s">
        <v>94</v>
      </c>
    </row>
    <row r="12" spans="1:10" s="1" customFormat="1" ht="15" customHeight="1">
      <c r="A12" s="20">
        <f t="shared" si="1"/>
        <v>9</v>
      </c>
      <c r="B12" s="21" t="s">
        <v>90</v>
      </c>
      <c r="C12" s="21" t="s">
        <v>95</v>
      </c>
      <c r="D12" s="21" t="s">
        <v>96</v>
      </c>
      <c r="E12" s="22" t="s">
        <v>6</v>
      </c>
      <c r="F12" s="25" t="s">
        <v>97</v>
      </c>
      <c r="G12" s="21">
        <v>6</v>
      </c>
      <c r="H12" s="24">
        <v>70</v>
      </c>
      <c r="I12" s="24">
        <f t="shared" si="0"/>
        <v>420</v>
      </c>
      <c r="J12" s="21" t="s">
        <v>98</v>
      </c>
    </row>
    <row r="13" spans="1:10" s="1" customFormat="1" ht="15" customHeight="1">
      <c r="A13" s="20">
        <f t="shared" si="1"/>
        <v>10</v>
      </c>
      <c r="B13" s="21" t="s">
        <v>90</v>
      </c>
      <c r="C13" s="21" t="s">
        <v>99</v>
      </c>
      <c r="D13" s="21" t="s">
        <v>100</v>
      </c>
      <c r="E13" s="22" t="s">
        <v>6</v>
      </c>
      <c r="F13" s="23" t="s">
        <v>101</v>
      </c>
      <c r="G13" s="21">
        <v>49</v>
      </c>
      <c r="H13" s="24">
        <v>70</v>
      </c>
      <c r="I13" s="24">
        <f t="shared" si="0"/>
        <v>3430</v>
      </c>
      <c r="J13" s="21" t="s">
        <v>102</v>
      </c>
    </row>
    <row r="14" spans="1:10" s="1" customFormat="1" ht="15" customHeight="1">
      <c r="A14" s="20">
        <f t="shared" si="1"/>
        <v>11</v>
      </c>
      <c r="B14" s="21" t="s">
        <v>103</v>
      </c>
      <c r="C14" s="21" t="s">
        <v>104</v>
      </c>
      <c r="D14" s="21" t="s">
        <v>105</v>
      </c>
      <c r="E14" s="22" t="s">
        <v>6</v>
      </c>
      <c r="F14" s="23" t="s">
        <v>106</v>
      </c>
      <c r="G14" s="21">
        <v>16</v>
      </c>
      <c r="H14" s="24">
        <v>70</v>
      </c>
      <c r="I14" s="24">
        <f t="shared" si="0"/>
        <v>1120</v>
      </c>
      <c r="J14" s="21" t="s">
        <v>107</v>
      </c>
    </row>
    <row r="15" spans="1:10" s="1" customFormat="1" ht="15" customHeight="1">
      <c r="A15" s="20">
        <f t="shared" si="1"/>
        <v>12</v>
      </c>
      <c r="B15" s="21" t="s">
        <v>108</v>
      </c>
      <c r="C15" s="21" t="s">
        <v>109</v>
      </c>
      <c r="D15" s="21" t="s">
        <v>110</v>
      </c>
      <c r="E15" s="22" t="s">
        <v>6</v>
      </c>
      <c r="F15" s="23" t="s">
        <v>111</v>
      </c>
      <c r="G15" s="21">
        <v>6</v>
      </c>
      <c r="H15" s="24">
        <v>70</v>
      </c>
      <c r="I15" s="24">
        <f t="shared" si="0"/>
        <v>420</v>
      </c>
      <c r="J15" s="21" t="s">
        <v>112</v>
      </c>
    </row>
    <row r="16" spans="1:10" s="1" customFormat="1" ht="15" customHeight="1">
      <c r="A16" s="20">
        <f t="shared" si="1"/>
        <v>13</v>
      </c>
      <c r="B16" s="21" t="s">
        <v>108</v>
      </c>
      <c r="C16" s="21" t="s">
        <v>113</v>
      </c>
      <c r="D16" s="21" t="s">
        <v>114</v>
      </c>
      <c r="E16" s="22" t="s">
        <v>6</v>
      </c>
      <c r="F16" s="23" t="s">
        <v>115</v>
      </c>
      <c r="G16" s="21">
        <v>1</v>
      </c>
      <c r="H16" s="24">
        <v>70</v>
      </c>
      <c r="I16" s="24">
        <f t="shared" si="0"/>
        <v>70</v>
      </c>
      <c r="J16" s="21" t="s">
        <v>116</v>
      </c>
    </row>
    <row r="17" spans="1:10" s="1" customFormat="1" ht="15" customHeight="1">
      <c r="A17" s="20">
        <f t="shared" si="1"/>
        <v>14</v>
      </c>
      <c r="B17" s="21" t="s">
        <v>108</v>
      </c>
      <c r="C17" s="21" t="s">
        <v>117</v>
      </c>
      <c r="D17" s="21" t="s">
        <v>118</v>
      </c>
      <c r="E17" s="22" t="s">
        <v>6</v>
      </c>
      <c r="F17" s="23" t="s">
        <v>119</v>
      </c>
      <c r="G17" s="21">
        <v>15</v>
      </c>
      <c r="H17" s="24">
        <v>70</v>
      </c>
      <c r="I17" s="24">
        <f t="shared" si="0"/>
        <v>1050</v>
      </c>
      <c r="J17" s="21" t="s">
        <v>120</v>
      </c>
    </row>
    <row r="18" spans="1:10" s="1" customFormat="1" ht="15" customHeight="1">
      <c r="A18" s="20">
        <f t="shared" si="1"/>
        <v>15</v>
      </c>
      <c r="B18" s="21" t="s">
        <v>108</v>
      </c>
      <c r="C18" s="21" t="s">
        <v>121</v>
      </c>
      <c r="D18" s="21" t="s">
        <v>122</v>
      </c>
      <c r="E18" s="22" t="s">
        <v>6</v>
      </c>
      <c r="F18" s="25" t="s">
        <v>123</v>
      </c>
      <c r="G18" s="21">
        <v>7</v>
      </c>
      <c r="H18" s="24">
        <v>70</v>
      </c>
      <c r="I18" s="24">
        <f t="shared" si="0"/>
        <v>490</v>
      </c>
      <c r="J18" s="21" t="s">
        <v>71</v>
      </c>
    </row>
    <row r="19" spans="1:10" s="1" customFormat="1" ht="15" customHeight="1">
      <c r="A19" s="20">
        <f t="shared" si="1"/>
        <v>16</v>
      </c>
      <c r="B19" s="21" t="s">
        <v>124</v>
      </c>
      <c r="C19" s="21" t="s">
        <v>125</v>
      </c>
      <c r="D19" s="21" t="s">
        <v>126</v>
      </c>
      <c r="E19" s="22" t="s">
        <v>6</v>
      </c>
      <c r="F19" s="25" t="s">
        <v>61</v>
      </c>
      <c r="G19" s="21">
        <v>28</v>
      </c>
      <c r="H19" s="24">
        <v>70</v>
      </c>
      <c r="I19" s="24">
        <f t="shared" si="0"/>
        <v>1960</v>
      </c>
      <c r="J19" s="21" t="s">
        <v>62</v>
      </c>
    </row>
    <row r="20" spans="1:10" s="1" customFormat="1" ht="15" customHeight="1">
      <c r="A20" s="20">
        <f t="shared" si="1"/>
        <v>17</v>
      </c>
      <c r="B20" s="21" t="s">
        <v>124</v>
      </c>
      <c r="C20" s="21" t="s">
        <v>127</v>
      </c>
      <c r="D20" s="21" t="s">
        <v>128</v>
      </c>
      <c r="E20" s="22" t="s">
        <v>6</v>
      </c>
      <c r="F20" s="23" t="s">
        <v>115</v>
      </c>
      <c r="G20" s="21">
        <v>3</v>
      </c>
      <c r="H20" s="24">
        <v>70</v>
      </c>
      <c r="I20" s="24">
        <f t="shared" si="0"/>
        <v>210</v>
      </c>
      <c r="J20" s="21" t="s">
        <v>129</v>
      </c>
    </row>
    <row r="21" spans="1:10" s="1" customFormat="1" ht="15" customHeight="1">
      <c r="A21" s="20">
        <f t="shared" si="1"/>
        <v>18</v>
      </c>
      <c r="B21" s="21" t="s">
        <v>124</v>
      </c>
      <c r="C21" s="21" t="s">
        <v>130</v>
      </c>
      <c r="D21" s="21" t="s">
        <v>131</v>
      </c>
      <c r="E21" s="22" t="s">
        <v>6</v>
      </c>
      <c r="F21" s="23" t="s">
        <v>132</v>
      </c>
      <c r="G21" s="21">
        <v>20</v>
      </c>
      <c r="H21" s="24">
        <v>70</v>
      </c>
      <c r="I21" s="24">
        <f t="shared" si="0"/>
        <v>1400</v>
      </c>
      <c r="J21" s="21" t="s">
        <v>133</v>
      </c>
    </row>
    <row r="22" spans="1:10" s="1" customFormat="1" ht="15" customHeight="1">
      <c r="A22" s="20">
        <f t="shared" si="1"/>
        <v>19</v>
      </c>
      <c r="B22" s="21" t="s">
        <v>134</v>
      </c>
      <c r="C22" s="21" t="s">
        <v>135</v>
      </c>
      <c r="D22" s="21" t="s">
        <v>136</v>
      </c>
      <c r="E22" s="22" t="s">
        <v>6</v>
      </c>
      <c r="F22" s="23" t="s">
        <v>41</v>
      </c>
      <c r="G22" s="21">
        <v>7</v>
      </c>
      <c r="H22" s="24">
        <v>70</v>
      </c>
      <c r="I22" s="24">
        <f t="shared" si="0"/>
        <v>490</v>
      </c>
      <c r="J22" s="21" t="s">
        <v>42</v>
      </c>
    </row>
    <row r="23" spans="1:10" s="1" customFormat="1" ht="15" customHeight="1">
      <c r="A23" s="20">
        <f t="shared" si="1"/>
        <v>20</v>
      </c>
      <c r="B23" s="21" t="s">
        <v>134</v>
      </c>
      <c r="C23" s="21" t="s">
        <v>137</v>
      </c>
      <c r="D23" s="21" t="s">
        <v>138</v>
      </c>
      <c r="E23" s="22" t="s">
        <v>6</v>
      </c>
      <c r="F23" s="23" t="s">
        <v>139</v>
      </c>
      <c r="G23" s="21">
        <v>4</v>
      </c>
      <c r="H23" s="24">
        <v>70</v>
      </c>
      <c r="I23" s="24">
        <f t="shared" si="0"/>
        <v>280</v>
      </c>
      <c r="J23" s="21" t="s">
        <v>140</v>
      </c>
    </row>
    <row r="24" spans="1:10" s="1" customFormat="1" ht="15" customHeight="1">
      <c r="A24" s="20">
        <f t="shared" si="1"/>
        <v>21</v>
      </c>
      <c r="B24" s="21" t="s">
        <v>134</v>
      </c>
      <c r="C24" s="21" t="s">
        <v>141</v>
      </c>
      <c r="D24" s="21" t="s">
        <v>142</v>
      </c>
      <c r="E24" s="22" t="s">
        <v>6</v>
      </c>
      <c r="F24" s="23" t="s">
        <v>106</v>
      </c>
      <c r="G24" s="21">
        <v>4</v>
      </c>
      <c r="H24" s="24">
        <v>70</v>
      </c>
      <c r="I24" s="24">
        <f t="shared" si="0"/>
        <v>280</v>
      </c>
      <c r="J24" s="21" t="s">
        <v>107</v>
      </c>
    </row>
    <row r="25" spans="1:10" s="1" customFormat="1" ht="15" customHeight="1">
      <c r="A25" s="20">
        <f t="shared" si="1"/>
        <v>22</v>
      </c>
      <c r="B25" s="21" t="s">
        <v>143</v>
      </c>
      <c r="C25" s="21" t="s">
        <v>144</v>
      </c>
      <c r="D25" s="21" t="s">
        <v>145</v>
      </c>
      <c r="E25" s="22" t="s">
        <v>6</v>
      </c>
      <c r="F25" s="25" t="s">
        <v>123</v>
      </c>
      <c r="G25" s="21">
        <v>10</v>
      </c>
      <c r="H25" s="24">
        <v>70</v>
      </c>
      <c r="I25" s="24">
        <f t="shared" si="0"/>
        <v>700</v>
      </c>
      <c r="J25" s="21" t="s">
        <v>71</v>
      </c>
    </row>
    <row r="26" spans="1:10" s="1" customFormat="1" ht="15" customHeight="1">
      <c r="A26" s="20">
        <f t="shared" si="1"/>
        <v>23</v>
      </c>
      <c r="B26" s="21" t="s">
        <v>143</v>
      </c>
      <c r="C26" s="21" t="s">
        <v>146</v>
      </c>
      <c r="D26" s="21" t="s">
        <v>147</v>
      </c>
      <c r="E26" s="22" t="s">
        <v>6</v>
      </c>
      <c r="F26" s="23" t="s">
        <v>23</v>
      </c>
      <c r="G26" s="21">
        <v>25</v>
      </c>
      <c r="H26" s="24">
        <v>70</v>
      </c>
      <c r="I26" s="24">
        <f t="shared" si="0"/>
        <v>1750</v>
      </c>
      <c r="J26" s="21" t="s">
        <v>26</v>
      </c>
    </row>
    <row r="27" spans="1:10" s="1" customFormat="1" ht="15" customHeight="1">
      <c r="A27" s="20">
        <f t="shared" si="1"/>
        <v>24</v>
      </c>
      <c r="B27" s="21" t="s">
        <v>148</v>
      </c>
      <c r="C27" s="21" t="s">
        <v>149</v>
      </c>
      <c r="D27" s="21" t="s">
        <v>150</v>
      </c>
      <c r="E27" s="22" t="s">
        <v>6</v>
      </c>
      <c r="F27" s="23" t="s">
        <v>151</v>
      </c>
      <c r="G27" s="21">
        <v>10</v>
      </c>
      <c r="H27" s="24">
        <v>70</v>
      </c>
      <c r="I27" s="24">
        <f t="shared" si="0"/>
        <v>700</v>
      </c>
      <c r="J27" s="21" t="s">
        <v>152</v>
      </c>
    </row>
    <row r="28" spans="1:10" s="1" customFormat="1" ht="15" customHeight="1">
      <c r="A28" s="20">
        <f t="shared" si="1"/>
        <v>25</v>
      </c>
      <c r="B28" s="21" t="s">
        <v>148</v>
      </c>
      <c r="C28" s="21" t="s">
        <v>153</v>
      </c>
      <c r="D28" s="21" t="s">
        <v>154</v>
      </c>
      <c r="E28" s="22" t="s">
        <v>6</v>
      </c>
      <c r="F28" s="23" t="s">
        <v>155</v>
      </c>
      <c r="G28" s="21">
        <v>6</v>
      </c>
      <c r="H28" s="24">
        <v>70</v>
      </c>
      <c r="I28" s="24">
        <f t="shared" si="0"/>
        <v>420</v>
      </c>
      <c r="J28" s="21" t="s">
        <v>156</v>
      </c>
    </row>
    <row r="29" spans="1:10" s="1" customFormat="1" ht="15" customHeight="1">
      <c r="A29" s="20">
        <f t="shared" si="1"/>
        <v>26</v>
      </c>
      <c r="B29" s="21" t="s">
        <v>148</v>
      </c>
      <c r="C29" s="21" t="s">
        <v>157</v>
      </c>
      <c r="D29" s="21" t="s">
        <v>158</v>
      </c>
      <c r="E29" s="22" t="s">
        <v>6</v>
      </c>
      <c r="F29" s="23" t="s">
        <v>57</v>
      </c>
      <c r="G29" s="21">
        <v>10</v>
      </c>
      <c r="H29" s="24">
        <v>70</v>
      </c>
      <c r="I29" s="24">
        <f t="shared" si="0"/>
        <v>700</v>
      </c>
      <c r="J29" s="21" t="s">
        <v>58</v>
      </c>
    </row>
    <row r="30" spans="1:10" s="1" customFormat="1" ht="15" customHeight="1">
      <c r="A30" s="20">
        <f t="shared" si="1"/>
        <v>27</v>
      </c>
      <c r="B30" s="21" t="s">
        <v>148</v>
      </c>
      <c r="C30" s="21" t="s">
        <v>159</v>
      </c>
      <c r="D30" s="21" t="s">
        <v>160</v>
      </c>
      <c r="E30" s="22" t="s">
        <v>6</v>
      </c>
      <c r="F30" s="23" t="s">
        <v>161</v>
      </c>
      <c r="G30" s="21">
        <v>5</v>
      </c>
      <c r="H30" s="24">
        <v>70</v>
      </c>
      <c r="I30" s="24">
        <f t="shared" si="0"/>
        <v>350</v>
      </c>
      <c r="J30" s="21" t="s">
        <v>162</v>
      </c>
    </row>
    <row r="31" spans="1:10" s="1" customFormat="1" ht="15" customHeight="1">
      <c r="A31" s="20">
        <f t="shared" si="1"/>
        <v>28</v>
      </c>
      <c r="B31" s="21" t="s">
        <v>148</v>
      </c>
      <c r="C31" s="21" t="s">
        <v>163</v>
      </c>
      <c r="D31" s="21" t="s">
        <v>164</v>
      </c>
      <c r="E31" s="22" t="s">
        <v>6</v>
      </c>
      <c r="F31" s="23" t="s">
        <v>39</v>
      </c>
      <c r="G31" s="21">
        <v>3</v>
      </c>
      <c r="H31" s="24">
        <v>70</v>
      </c>
      <c r="I31" s="24">
        <f t="shared" si="0"/>
        <v>210</v>
      </c>
      <c r="J31" s="21" t="s">
        <v>165</v>
      </c>
    </row>
    <row r="32" spans="1:10" s="1" customFormat="1" ht="15" customHeight="1">
      <c r="A32" s="20">
        <f t="shared" si="1"/>
        <v>29</v>
      </c>
      <c r="B32" s="21" t="s">
        <v>148</v>
      </c>
      <c r="C32" s="21" t="s">
        <v>166</v>
      </c>
      <c r="D32" s="21" t="s">
        <v>167</v>
      </c>
      <c r="E32" s="22" t="s">
        <v>6</v>
      </c>
      <c r="F32" s="23" t="s">
        <v>48</v>
      </c>
      <c r="G32" s="21">
        <v>14</v>
      </c>
      <c r="H32" s="24">
        <v>70</v>
      </c>
      <c r="I32" s="24">
        <f t="shared" si="0"/>
        <v>980</v>
      </c>
      <c r="J32" s="21" t="s">
        <v>49</v>
      </c>
    </row>
    <row r="33" spans="1:10" s="1" customFormat="1" ht="15" customHeight="1">
      <c r="A33" s="20">
        <f t="shared" si="1"/>
        <v>30</v>
      </c>
      <c r="B33" s="21" t="s">
        <v>148</v>
      </c>
      <c r="C33" s="21" t="s">
        <v>168</v>
      </c>
      <c r="D33" s="21" t="s">
        <v>169</v>
      </c>
      <c r="E33" s="22" t="s">
        <v>6</v>
      </c>
      <c r="F33" s="23" t="s">
        <v>170</v>
      </c>
      <c r="G33" s="21">
        <v>5</v>
      </c>
      <c r="H33" s="24">
        <v>70</v>
      </c>
      <c r="I33" s="24">
        <f t="shared" si="0"/>
        <v>350</v>
      </c>
      <c r="J33" s="21" t="s">
        <v>171</v>
      </c>
    </row>
    <row r="34" spans="1:10" s="1" customFormat="1" ht="15" customHeight="1">
      <c r="A34" s="20">
        <f t="shared" si="1"/>
        <v>31</v>
      </c>
      <c r="B34" s="21" t="s">
        <v>172</v>
      </c>
      <c r="C34" s="21" t="s">
        <v>173</v>
      </c>
      <c r="D34" s="21" t="s">
        <v>174</v>
      </c>
      <c r="E34" s="22" t="s">
        <v>6</v>
      </c>
      <c r="F34" s="23" t="s">
        <v>175</v>
      </c>
      <c r="G34" s="21">
        <v>1</v>
      </c>
      <c r="H34" s="24">
        <v>70</v>
      </c>
      <c r="I34" s="24">
        <f t="shared" si="0"/>
        <v>70</v>
      </c>
      <c r="J34" s="21" t="s">
        <v>176</v>
      </c>
    </row>
    <row r="35" spans="1:10" s="1" customFormat="1" ht="15" customHeight="1">
      <c r="A35" s="20">
        <f t="shared" si="1"/>
        <v>32</v>
      </c>
      <c r="B35" s="21" t="s">
        <v>172</v>
      </c>
      <c r="C35" s="21" t="s">
        <v>177</v>
      </c>
      <c r="D35" s="21" t="s">
        <v>178</v>
      </c>
      <c r="E35" s="22" t="s">
        <v>6</v>
      </c>
      <c r="F35" s="23" t="s">
        <v>175</v>
      </c>
      <c r="G35" s="21">
        <v>7</v>
      </c>
      <c r="H35" s="24">
        <v>70</v>
      </c>
      <c r="I35" s="24">
        <f t="shared" si="0"/>
        <v>490</v>
      </c>
      <c r="J35" s="21" t="s">
        <v>176</v>
      </c>
    </row>
    <row r="36" spans="1:10" s="1" customFormat="1" ht="15" customHeight="1">
      <c r="A36" s="20">
        <f t="shared" si="1"/>
        <v>33</v>
      </c>
      <c r="B36" s="21" t="s">
        <v>172</v>
      </c>
      <c r="C36" s="21" t="s">
        <v>179</v>
      </c>
      <c r="D36" s="21" t="s">
        <v>180</v>
      </c>
      <c r="E36" s="22" t="s">
        <v>6</v>
      </c>
      <c r="F36" s="23" t="s">
        <v>39</v>
      </c>
      <c r="G36" s="21">
        <v>5</v>
      </c>
      <c r="H36" s="24">
        <v>70</v>
      </c>
      <c r="I36" s="24">
        <f t="shared" si="0"/>
        <v>350</v>
      </c>
      <c r="J36" s="21" t="s">
        <v>165</v>
      </c>
    </row>
    <row r="37" spans="1:10" s="1" customFormat="1" ht="15" customHeight="1">
      <c r="A37" s="20">
        <f t="shared" si="1"/>
        <v>34</v>
      </c>
      <c r="B37" s="21" t="s">
        <v>172</v>
      </c>
      <c r="C37" s="21" t="s">
        <v>181</v>
      </c>
      <c r="D37" s="21" t="s">
        <v>182</v>
      </c>
      <c r="E37" s="22" t="s">
        <v>6</v>
      </c>
      <c r="F37" s="23" t="s">
        <v>183</v>
      </c>
      <c r="G37" s="21">
        <v>10</v>
      </c>
      <c r="H37" s="24">
        <v>70</v>
      </c>
      <c r="I37" s="24">
        <f t="shared" si="0"/>
        <v>700</v>
      </c>
      <c r="J37" s="21" t="s">
        <v>184</v>
      </c>
    </row>
    <row r="38" spans="1:10" s="1" customFormat="1" ht="15" customHeight="1">
      <c r="A38" s="20">
        <f t="shared" si="1"/>
        <v>35</v>
      </c>
      <c r="B38" s="21" t="s">
        <v>172</v>
      </c>
      <c r="C38" s="21" t="s">
        <v>185</v>
      </c>
      <c r="D38" s="21" t="s">
        <v>186</v>
      </c>
      <c r="E38" s="22" t="s">
        <v>6</v>
      </c>
      <c r="F38" s="23" t="s">
        <v>187</v>
      </c>
      <c r="G38" s="21">
        <v>19</v>
      </c>
      <c r="H38" s="24">
        <v>70</v>
      </c>
      <c r="I38" s="24">
        <f t="shared" si="0"/>
        <v>1330</v>
      </c>
      <c r="J38" s="21" t="s">
        <v>45</v>
      </c>
    </row>
    <row r="39" spans="1:10" s="1" customFormat="1" ht="15" customHeight="1">
      <c r="A39" s="20">
        <f t="shared" si="1"/>
        <v>36</v>
      </c>
      <c r="B39" s="21" t="s">
        <v>188</v>
      </c>
      <c r="C39" s="21" t="s">
        <v>189</v>
      </c>
      <c r="D39" s="21" t="s">
        <v>190</v>
      </c>
      <c r="E39" s="22" t="s">
        <v>6</v>
      </c>
      <c r="F39" s="25" t="s">
        <v>191</v>
      </c>
      <c r="G39" s="21">
        <v>217</v>
      </c>
      <c r="H39" s="24">
        <v>70</v>
      </c>
      <c r="I39" s="24">
        <f t="shared" si="0"/>
        <v>15190</v>
      </c>
      <c r="J39" s="21" t="s">
        <v>192</v>
      </c>
    </row>
    <row r="40" spans="1:10" s="1" customFormat="1" ht="15" customHeight="1">
      <c r="A40" s="20">
        <f t="shared" si="1"/>
        <v>37</v>
      </c>
      <c r="B40" s="21" t="s">
        <v>188</v>
      </c>
      <c r="C40" s="21" t="s">
        <v>193</v>
      </c>
      <c r="D40" s="21" t="s">
        <v>194</v>
      </c>
      <c r="E40" s="22" t="s">
        <v>6</v>
      </c>
      <c r="F40" s="25" t="s">
        <v>191</v>
      </c>
      <c r="G40" s="21">
        <v>108</v>
      </c>
      <c r="H40" s="24">
        <v>70</v>
      </c>
      <c r="I40" s="24">
        <f t="shared" si="0"/>
        <v>7560</v>
      </c>
      <c r="J40" s="21" t="s">
        <v>192</v>
      </c>
    </row>
    <row r="41" spans="1:10" s="1" customFormat="1" ht="15" customHeight="1">
      <c r="A41" s="20">
        <f t="shared" si="1"/>
        <v>38</v>
      </c>
      <c r="B41" s="21" t="s">
        <v>188</v>
      </c>
      <c r="C41" s="21" t="s">
        <v>195</v>
      </c>
      <c r="D41" s="21" t="s">
        <v>196</v>
      </c>
      <c r="E41" s="22" t="s">
        <v>6</v>
      </c>
      <c r="F41" s="23" t="s">
        <v>197</v>
      </c>
      <c r="G41" s="21">
        <v>38</v>
      </c>
      <c r="H41" s="24">
        <v>70</v>
      </c>
      <c r="I41" s="24">
        <f t="shared" si="0"/>
        <v>2660</v>
      </c>
      <c r="J41" s="21" t="s">
        <v>198</v>
      </c>
    </row>
    <row r="42" spans="1:10" s="1" customFormat="1" ht="15" customHeight="1">
      <c r="A42" s="20">
        <f t="shared" si="1"/>
        <v>39</v>
      </c>
      <c r="B42" s="21" t="s">
        <v>199</v>
      </c>
      <c r="C42" s="21" t="s">
        <v>200</v>
      </c>
      <c r="D42" s="21" t="s">
        <v>201</v>
      </c>
      <c r="E42" s="22" t="s">
        <v>6</v>
      </c>
      <c r="F42" s="23" t="s">
        <v>202</v>
      </c>
      <c r="G42" s="21">
        <v>38</v>
      </c>
      <c r="H42" s="24">
        <v>70</v>
      </c>
      <c r="I42" s="24">
        <f t="shared" si="0"/>
        <v>2660</v>
      </c>
      <c r="J42" s="21" t="s">
        <v>203</v>
      </c>
    </row>
    <row r="43" spans="1:10" s="1" customFormat="1" ht="15" customHeight="1">
      <c r="A43" s="20">
        <f t="shared" si="1"/>
        <v>40</v>
      </c>
      <c r="B43" s="21" t="s">
        <v>199</v>
      </c>
      <c r="C43" s="21" t="s">
        <v>204</v>
      </c>
      <c r="D43" s="21" t="s">
        <v>205</v>
      </c>
      <c r="E43" s="22" t="s">
        <v>6</v>
      </c>
      <c r="F43" s="25" t="s">
        <v>123</v>
      </c>
      <c r="G43" s="21">
        <v>10</v>
      </c>
      <c r="H43" s="24">
        <v>70</v>
      </c>
      <c r="I43" s="24">
        <f t="shared" si="0"/>
        <v>700</v>
      </c>
      <c r="J43" s="21" t="s">
        <v>71</v>
      </c>
    </row>
    <row r="44" spans="1:10" s="1" customFormat="1" ht="15" customHeight="1">
      <c r="A44" s="20">
        <f t="shared" si="1"/>
        <v>41</v>
      </c>
      <c r="B44" s="21" t="s">
        <v>199</v>
      </c>
      <c r="C44" s="21" t="s">
        <v>206</v>
      </c>
      <c r="D44" s="21" t="s">
        <v>207</v>
      </c>
      <c r="E44" s="22" t="s">
        <v>6</v>
      </c>
      <c r="F44" s="23" t="s">
        <v>119</v>
      </c>
      <c r="G44" s="21">
        <v>4</v>
      </c>
      <c r="H44" s="24">
        <v>70</v>
      </c>
      <c r="I44" s="24">
        <f t="shared" si="0"/>
        <v>280</v>
      </c>
      <c r="J44" s="21" t="s">
        <v>120</v>
      </c>
    </row>
    <row r="45" spans="1:10" s="1" customFormat="1" ht="15" customHeight="1">
      <c r="A45" s="20">
        <f t="shared" si="1"/>
        <v>42</v>
      </c>
      <c r="B45" s="21" t="s">
        <v>199</v>
      </c>
      <c r="C45" s="21" t="s">
        <v>208</v>
      </c>
      <c r="D45" s="21" t="s">
        <v>209</v>
      </c>
      <c r="E45" s="22" t="s">
        <v>6</v>
      </c>
      <c r="F45" s="23" t="s">
        <v>210</v>
      </c>
      <c r="G45" s="21">
        <v>14</v>
      </c>
      <c r="H45" s="24">
        <v>70</v>
      </c>
      <c r="I45" s="24">
        <f t="shared" si="0"/>
        <v>980</v>
      </c>
      <c r="J45" s="21" t="s">
        <v>211</v>
      </c>
    </row>
    <row r="46" spans="1:10" s="1" customFormat="1" ht="15" customHeight="1">
      <c r="A46" s="20">
        <f t="shared" si="1"/>
        <v>43</v>
      </c>
      <c r="B46" s="21" t="s">
        <v>212</v>
      </c>
      <c r="C46" s="21" t="s">
        <v>213</v>
      </c>
      <c r="D46" s="21" t="s">
        <v>214</v>
      </c>
      <c r="E46" s="22" t="s">
        <v>6</v>
      </c>
      <c r="F46" s="23" t="s">
        <v>215</v>
      </c>
      <c r="G46" s="21">
        <v>6</v>
      </c>
      <c r="H46" s="24">
        <v>70</v>
      </c>
      <c r="I46" s="24">
        <f t="shared" si="0"/>
        <v>420</v>
      </c>
      <c r="J46" s="21" t="s">
        <v>216</v>
      </c>
    </row>
    <row r="47" spans="1:10" s="1" customFormat="1" ht="15" customHeight="1">
      <c r="A47" s="20">
        <f t="shared" si="1"/>
        <v>44</v>
      </c>
      <c r="B47" s="21" t="s">
        <v>212</v>
      </c>
      <c r="C47" s="21" t="s">
        <v>217</v>
      </c>
      <c r="D47" s="21" t="s">
        <v>218</v>
      </c>
      <c r="E47" s="22" t="s">
        <v>6</v>
      </c>
      <c r="F47" s="25" t="s">
        <v>219</v>
      </c>
      <c r="G47" s="21">
        <v>33</v>
      </c>
      <c r="H47" s="24">
        <v>70</v>
      </c>
      <c r="I47" s="24">
        <f t="shared" si="0"/>
        <v>2310</v>
      </c>
      <c r="J47" s="21" t="s">
        <v>220</v>
      </c>
    </row>
    <row r="48" spans="1:10" s="1" customFormat="1" ht="15" customHeight="1">
      <c r="A48" s="20">
        <f t="shared" si="1"/>
        <v>45</v>
      </c>
      <c r="B48" s="21" t="s">
        <v>212</v>
      </c>
      <c r="C48" s="21" t="s">
        <v>221</v>
      </c>
      <c r="D48" s="21" t="s">
        <v>222</v>
      </c>
      <c r="E48" s="22" t="s">
        <v>6</v>
      </c>
      <c r="F48" s="23" t="s">
        <v>223</v>
      </c>
      <c r="G48" s="21">
        <v>6</v>
      </c>
      <c r="H48" s="24">
        <v>70</v>
      </c>
      <c r="I48" s="24">
        <f t="shared" si="0"/>
        <v>420</v>
      </c>
      <c r="J48" s="21" t="s">
        <v>224</v>
      </c>
    </row>
    <row r="49" spans="1:10" s="1" customFormat="1" ht="15" customHeight="1">
      <c r="A49" s="20">
        <f t="shared" si="1"/>
        <v>46</v>
      </c>
      <c r="B49" s="21" t="s">
        <v>212</v>
      </c>
      <c r="C49" s="21" t="s">
        <v>225</v>
      </c>
      <c r="D49" s="21" t="s">
        <v>226</v>
      </c>
      <c r="E49" s="22" t="s">
        <v>6</v>
      </c>
      <c r="F49" s="23" t="s">
        <v>170</v>
      </c>
      <c r="G49" s="21">
        <v>3</v>
      </c>
      <c r="H49" s="24">
        <v>70</v>
      </c>
      <c r="I49" s="24">
        <f t="shared" si="0"/>
        <v>210</v>
      </c>
      <c r="J49" s="21" t="s">
        <v>171</v>
      </c>
    </row>
    <row r="50" spans="1:10" s="1" customFormat="1" ht="15" customHeight="1">
      <c r="A50" s="20">
        <f t="shared" si="1"/>
        <v>47</v>
      </c>
      <c r="B50" s="21" t="s">
        <v>212</v>
      </c>
      <c r="C50" s="21" t="s">
        <v>227</v>
      </c>
      <c r="D50" s="21" t="s">
        <v>228</v>
      </c>
      <c r="E50" s="22" t="s">
        <v>6</v>
      </c>
      <c r="F50" s="23" t="s">
        <v>229</v>
      </c>
      <c r="G50" s="21">
        <v>2</v>
      </c>
      <c r="H50" s="24">
        <v>70</v>
      </c>
      <c r="I50" s="24">
        <f t="shared" si="0"/>
        <v>140</v>
      </c>
      <c r="J50" s="21" t="s">
        <v>230</v>
      </c>
    </row>
    <row r="51" spans="1:10" s="1" customFormat="1" ht="15" customHeight="1">
      <c r="A51" s="20">
        <f t="shared" si="1"/>
        <v>48</v>
      </c>
      <c r="B51" s="21" t="s">
        <v>212</v>
      </c>
      <c r="C51" s="21" t="s">
        <v>231</v>
      </c>
      <c r="D51" s="21" t="s">
        <v>232</v>
      </c>
      <c r="E51" s="22" t="s">
        <v>6</v>
      </c>
      <c r="F51" s="23" t="s">
        <v>155</v>
      </c>
      <c r="G51" s="21">
        <v>5</v>
      </c>
      <c r="H51" s="24">
        <v>70</v>
      </c>
      <c r="I51" s="24">
        <f t="shared" si="0"/>
        <v>350</v>
      </c>
      <c r="J51" s="21" t="s">
        <v>156</v>
      </c>
    </row>
    <row r="52" spans="1:10" s="1" customFormat="1" ht="15" customHeight="1">
      <c r="A52" s="20">
        <f t="shared" si="1"/>
        <v>49</v>
      </c>
      <c r="B52" s="21" t="s">
        <v>212</v>
      </c>
      <c r="C52" s="21" t="s">
        <v>233</v>
      </c>
      <c r="D52" s="21" t="s">
        <v>234</v>
      </c>
      <c r="E52" s="22" t="s">
        <v>6</v>
      </c>
      <c r="F52" s="25" t="s">
        <v>31</v>
      </c>
      <c r="G52" s="21">
        <v>6</v>
      </c>
      <c r="H52" s="24">
        <v>70</v>
      </c>
      <c r="I52" s="24">
        <f t="shared" si="0"/>
        <v>420</v>
      </c>
      <c r="J52" s="21" t="s">
        <v>36</v>
      </c>
    </row>
    <row r="53" spans="1:10" s="1" customFormat="1" ht="15" customHeight="1">
      <c r="A53" s="20">
        <f t="shared" si="1"/>
        <v>50</v>
      </c>
      <c r="B53" s="21" t="s">
        <v>199</v>
      </c>
      <c r="C53" s="21" t="s">
        <v>235</v>
      </c>
      <c r="D53" s="21" t="s">
        <v>236</v>
      </c>
      <c r="E53" s="22" t="s">
        <v>6</v>
      </c>
      <c r="F53" s="23" t="s">
        <v>237</v>
      </c>
      <c r="G53" s="21">
        <v>23</v>
      </c>
      <c r="H53" s="24">
        <v>70</v>
      </c>
      <c r="I53" s="24">
        <f t="shared" si="0"/>
        <v>1610</v>
      </c>
      <c r="J53" s="21" t="s">
        <v>238</v>
      </c>
    </row>
    <row r="54" spans="1:10" s="1" customFormat="1" ht="15" customHeight="1">
      <c r="A54" s="20">
        <f t="shared" si="1"/>
        <v>51</v>
      </c>
      <c r="B54" s="21" t="s">
        <v>239</v>
      </c>
      <c r="C54" s="21" t="s">
        <v>240</v>
      </c>
      <c r="D54" s="21" t="s">
        <v>241</v>
      </c>
      <c r="E54" s="22" t="s">
        <v>6</v>
      </c>
      <c r="F54" s="23" t="s">
        <v>242</v>
      </c>
      <c r="G54" s="21">
        <v>9</v>
      </c>
      <c r="H54" s="24">
        <v>70</v>
      </c>
      <c r="I54" s="24">
        <f t="shared" si="0"/>
        <v>630</v>
      </c>
      <c r="J54" s="21" t="s">
        <v>243</v>
      </c>
    </row>
    <row r="55" spans="1:10" s="1" customFormat="1" ht="15" customHeight="1">
      <c r="A55" s="20">
        <f t="shared" si="1"/>
        <v>52</v>
      </c>
      <c r="B55" s="21" t="s">
        <v>239</v>
      </c>
      <c r="C55" s="21" t="s">
        <v>244</v>
      </c>
      <c r="D55" s="21" t="s">
        <v>245</v>
      </c>
      <c r="E55" s="22" t="s">
        <v>6</v>
      </c>
      <c r="F55" s="23" t="s">
        <v>242</v>
      </c>
      <c r="G55" s="21">
        <v>1</v>
      </c>
      <c r="H55" s="24">
        <v>70</v>
      </c>
      <c r="I55" s="24">
        <f t="shared" si="0"/>
        <v>70</v>
      </c>
      <c r="J55" s="21" t="s">
        <v>243</v>
      </c>
    </row>
    <row r="56" spans="1:10" s="1" customFormat="1" ht="15" customHeight="1">
      <c r="A56" s="20">
        <f t="shared" si="1"/>
        <v>53</v>
      </c>
      <c r="B56" s="21" t="s">
        <v>199</v>
      </c>
      <c r="C56" s="21" t="s">
        <v>246</v>
      </c>
      <c r="D56" s="21" t="s">
        <v>247</v>
      </c>
      <c r="E56" s="22" t="s">
        <v>6</v>
      </c>
      <c r="F56" s="23" t="s">
        <v>248</v>
      </c>
      <c r="G56" s="21">
        <v>10</v>
      </c>
      <c r="H56" s="24">
        <v>70</v>
      </c>
      <c r="I56" s="24">
        <f t="shared" si="0"/>
        <v>700</v>
      </c>
      <c r="J56" s="21" t="s">
        <v>249</v>
      </c>
    </row>
    <row r="57" spans="1:10" s="1" customFormat="1" ht="15" customHeight="1">
      <c r="A57" s="20">
        <f t="shared" si="1"/>
        <v>54</v>
      </c>
      <c r="B57" s="21" t="s">
        <v>250</v>
      </c>
      <c r="C57" s="21" t="s">
        <v>251</v>
      </c>
      <c r="D57" s="21" t="s">
        <v>252</v>
      </c>
      <c r="E57" s="22" t="s">
        <v>6</v>
      </c>
      <c r="F57" s="23" t="s">
        <v>229</v>
      </c>
      <c r="G57" s="21">
        <v>15</v>
      </c>
      <c r="H57" s="24">
        <v>70</v>
      </c>
      <c r="I57" s="24">
        <f t="shared" si="0"/>
        <v>1050</v>
      </c>
      <c r="J57" s="21" t="s">
        <v>230</v>
      </c>
    </row>
    <row r="58" spans="1:10" s="1" customFormat="1" ht="15" customHeight="1">
      <c r="A58" s="20">
        <f t="shared" si="1"/>
        <v>55</v>
      </c>
      <c r="B58" s="21" t="s">
        <v>250</v>
      </c>
      <c r="C58" s="21" t="s">
        <v>253</v>
      </c>
      <c r="D58" s="21" t="s">
        <v>254</v>
      </c>
      <c r="E58" s="22" t="s">
        <v>6</v>
      </c>
      <c r="F58" s="23" t="s">
        <v>183</v>
      </c>
      <c r="G58" s="21">
        <v>42</v>
      </c>
      <c r="H58" s="24">
        <v>70</v>
      </c>
      <c r="I58" s="24">
        <f t="shared" si="0"/>
        <v>2940</v>
      </c>
      <c r="J58" s="21" t="s">
        <v>184</v>
      </c>
    </row>
    <row r="59" spans="1:10" s="1" customFormat="1" ht="15" customHeight="1">
      <c r="A59" s="20">
        <f t="shared" si="1"/>
        <v>56</v>
      </c>
      <c r="B59" s="21" t="s">
        <v>250</v>
      </c>
      <c r="C59" s="21" t="s">
        <v>255</v>
      </c>
      <c r="D59" s="21" t="s">
        <v>256</v>
      </c>
      <c r="E59" s="22" t="s">
        <v>6</v>
      </c>
      <c r="F59" s="23" t="s">
        <v>257</v>
      </c>
      <c r="G59" s="21">
        <v>6</v>
      </c>
      <c r="H59" s="24">
        <v>70</v>
      </c>
      <c r="I59" s="24">
        <f t="shared" si="0"/>
        <v>420</v>
      </c>
      <c r="J59" s="21" t="s">
        <v>258</v>
      </c>
    </row>
    <row r="60" spans="1:10" s="1" customFormat="1" ht="15" customHeight="1">
      <c r="A60" s="20">
        <f t="shared" si="1"/>
        <v>57</v>
      </c>
      <c r="B60" s="21" t="s">
        <v>250</v>
      </c>
      <c r="C60" s="21" t="s">
        <v>259</v>
      </c>
      <c r="D60" s="21" t="s">
        <v>260</v>
      </c>
      <c r="E60" s="22" t="s">
        <v>6</v>
      </c>
      <c r="F60" s="23" t="s">
        <v>151</v>
      </c>
      <c r="G60" s="21">
        <v>10</v>
      </c>
      <c r="H60" s="24">
        <v>70</v>
      </c>
      <c r="I60" s="24">
        <f t="shared" si="0"/>
        <v>700</v>
      </c>
      <c r="J60" s="21" t="s">
        <v>152</v>
      </c>
    </row>
    <row r="61" spans="1:10" s="1" customFormat="1" ht="15" customHeight="1">
      <c r="A61" s="20">
        <f t="shared" si="1"/>
        <v>58</v>
      </c>
      <c r="B61" s="21" t="s">
        <v>250</v>
      </c>
      <c r="C61" s="21" t="s">
        <v>261</v>
      </c>
      <c r="D61" s="21" t="s">
        <v>262</v>
      </c>
      <c r="E61" s="22" t="s">
        <v>6</v>
      </c>
      <c r="F61" s="23" t="s">
        <v>263</v>
      </c>
      <c r="G61" s="21">
        <v>1</v>
      </c>
      <c r="H61" s="24">
        <v>70</v>
      </c>
      <c r="I61" s="24">
        <f t="shared" si="0"/>
        <v>70</v>
      </c>
      <c r="J61" s="21" t="s">
        <v>264</v>
      </c>
    </row>
    <row r="62" spans="1:10" s="1" customFormat="1" ht="15" customHeight="1">
      <c r="A62" s="20">
        <f t="shared" si="1"/>
        <v>59</v>
      </c>
      <c r="B62" s="21" t="s">
        <v>250</v>
      </c>
      <c r="C62" s="21" t="s">
        <v>265</v>
      </c>
      <c r="D62" s="21" t="s">
        <v>266</v>
      </c>
      <c r="E62" s="22" t="s">
        <v>6</v>
      </c>
      <c r="F62" s="23" t="s">
        <v>267</v>
      </c>
      <c r="G62" s="21">
        <v>1</v>
      </c>
      <c r="H62" s="24">
        <v>70</v>
      </c>
      <c r="I62" s="24">
        <f t="shared" si="0"/>
        <v>70</v>
      </c>
      <c r="J62" s="21" t="s">
        <v>268</v>
      </c>
    </row>
    <row r="63" spans="1:10" s="1" customFormat="1" ht="15" customHeight="1">
      <c r="A63" s="20">
        <f t="shared" si="1"/>
        <v>60</v>
      </c>
      <c r="B63" s="21" t="s">
        <v>250</v>
      </c>
      <c r="C63" s="21" t="s">
        <v>269</v>
      </c>
      <c r="D63" s="21" t="s">
        <v>270</v>
      </c>
      <c r="E63" s="22" t="s">
        <v>6</v>
      </c>
      <c r="F63" s="23" t="s">
        <v>40</v>
      </c>
      <c r="G63" s="21">
        <v>3</v>
      </c>
      <c r="H63" s="24">
        <v>70</v>
      </c>
      <c r="I63" s="24">
        <f t="shared" si="0"/>
        <v>210</v>
      </c>
      <c r="J63" s="21" t="s">
        <v>71</v>
      </c>
    </row>
    <row r="64" spans="1:10" s="1" customFormat="1" ht="15" customHeight="1">
      <c r="A64" s="20">
        <f t="shared" si="1"/>
        <v>61</v>
      </c>
      <c r="B64" s="21" t="s">
        <v>271</v>
      </c>
      <c r="C64" s="21" t="s">
        <v>272</v>
      </c>
      <c r="D64" s="21" t="s">
        <v>273</v>
      </c>
      <c r="E64" s="22" t="s">
        <v>6</v>
      </c>
      <c r="F64" s="23" t="s">
        <v>274</v>
      </c>
      <c r="G64" s="21">
        <v>10</v>
      </c>
      <c r="H64" s="24">
        <v>70</v>
      </c>
      <c r="I64" s="24">
        <f t="shared" si="0"/>
        <v>700</v>
      </c>
      <c r="J64" s="21" t="s">
        <v>275</v>
      </c>
    </row>
    <row r="65" spans="1:10" s="1" customFormat="1" ht="15" customHeight="1">
      <c r="A65" s="20">
        <f t="shared" si="1"/>
        <v>62</v>
      </c>
      <c r="B65" s="21" t="s">
        <v>271</v>
      </c>
      <c r="C65" s="21" t="s">
        <v>276</v>
      </c>
      <c r="D65" s="21" t="s">
        <v>277</v>
      </c>
      <c r="E65" s="22" t="s">
        <v>6</v>
      </c>
      <c r="F65" s="23" t="s">
        <v>278</v>
      </c>
      <c r="G65" s="21">
        <v>12</v>
      </c>
      <c r="H65" s="24">
        <v>70</v>
      </c>
      <c r="I65" s="24">
        <f t="shared" si="0"/>
        <v>840</v>
      </c>
      <c r="J65" s="21" t="s">
        <v>279</v>
      </c>
    </row>
    <row r="66" spans="1:10" s="1" customFormat="1" ht="15" customHeight="1">
      <c r="A66" s="20">
        <f t="shared" si="1"/>
        <v>63</v>
      </c>
      <c r="B66" s="21" t="s">
        <v>239</v>
      </c>
      <c r="C66" s="21" t="s">
        <v>280</v>
      </c>
      <c r="D66" s="21" t="s">
        <v>281</v>
      </c>
      <c r="E66" s="22" t="s">
        <v>6</v>
      </c>
      <c r="F66" s="23" t="s">
        <v>57</v>
      </c>
      <c r="G66" s="21">
        <v>12</v>
      </c>
      <c r="H66" s="24">
        <v>70</v>
      </c>
      <c r="I66" s="24">
        <f t="shared" si="0"/>
        <v>840</v>
      </c>
      <c r="J66" s="21" t="s">
        <v>58</v>
      </c>
    </row>
    <row r="67" spans="1:10" s="1" customFormat="1" ht="15" customHeight="1">
      <c r="A67" s="20">
        <f t="shared" si="1"/>
        <v>64</v>
      </c>
      <c r="B67" s="21" t="s">
        <v>239</v>
      </c>
      <c r="C67" s="21" t="s">
        <v>282</v>
      </c>
      <c r="D67" s="21" t="s">
        <v>283</v>
      </c>
      <c r="E67" s="22" t="s">
        <v>6</v>
      </c>
      <c r="F67" s="25" t="s">
        <v>284</v>
      </c>
      <c r="G67" s="21">
        <v>6</v>
      </c>
      <c r="H67" s="24">
        <v>70</v>
      </c>
      <c r="I67" s="24">
        <f t="shared" si="0"/>
        <v>420</v>
      </c>
      <c r="J67" s="21" t="s">
        <v>279</v>
      </c>
    </row>
    <row r="68" spans="1:10" s="1" customFormat="1" ht="15" customHeight="1">
      <c r="A68" s="20">
        <f t="shared" si="1"/>
        <v>65</v>
      </c>
      <c r="B68" s="21" t="s">
        <v>239</v>
      </c>
      <c r="C68" s="21" t="s">
        <v>285</v>
      </c>
      <c r="D68" s="21" t="s">
        <v>286</v>
      </c>
      <c r="E68" s="22" t="s">
        <v>6</v>
      </c>
      <c r="F68" s="23" t="s">
        <v>287</v>
      </c>
      <c r="G68" s="21">
        <v>31</v>
      </c>
      <c r="H68" s="24">
        <v>70</v>
      </c>
      <c r="I68" s="24">
        <f t="shared" si="0"/>
        <v>2170</v>
      </c>
      <c r="J68" s="21" t="s">
        <v>288</v>
      </c>
    </row>
    <row r="69" spans="1:10" s="1" customFormat="1" ht="15" customHeight="1">
      <c r="A69" s="20">
        <f t="shared" si="1"/>
        <v>66</v>
      </c>
      <c r="B69" s="21" t="s">
        <v>239</v>
      </c>
      <c r="C69" s="21" t="s">
        <v>289</v>
      </c>
      <c r="D69" s="21" t="s">
        <v>290</v>
      </c>
      <c r="E69" s="22" t="s">
        <v>6</v>
      </c>
      <c r="F69" s="23" t="s">
        <v>183</v>
      </c>
      <c r="G69" s="21">
        <v>44</v>
      </c>
      <c r="H69" s="24">
        <v>70</v>
      </c>
      <c r="I69" s="24">
        <f t="shared" ref="I69:I132" si="2">G69*H69</f>
        <v>3080</v>
      </c>
      <c r="J69" s="21" t="s">
        <v>184</v>
      </c>
    </row>
    <row r="70" spans="1:10" s="1" customFormat="1" ht="15" customHeight="1">
      <c r="A70" s="20">
        <f t="shared" ref="A70:A133" si="3">A69+1</f>
        <v>67</v>
      </c>
      <c r="B70" s="21" t="s">
        <v>239</v>
      </c>
      <c r="C70" s="21" t="s">
        <v>291</v>
      </c>
      <c r="D70" s="21" t="s">
        <v>292</v>
      </c>
      <c r="E70" s="22" t="s">
        <v>6</v>
      </c>
      <c r="F70" s="25" t="s">
        <v>123</v>
      </c>
      <c r="G70" s="21">
        <v>5</v>
      </c>
      <c r="H70" s="24">
        <v>70</v>
      </c>
      <c r="I70" s="24">
        <f t="shared" si="2"/>
        <v>350</v>
      </c>
      <c r="J70" s="21" t="s">
        <v>71</v>
      </c>
    </row>
    <row r="71" spans="1:10" s="1" customFormat="1" ht="15" customHeight="1">
      <c r="A71" s="20">
        <f t="shared" si="3"/>
        <v>68</v>
      </c>
      <c r="B71" s="21" t="s">
        <v>239</v>
      </c>
      <c r="C71" s="21" t="s">
        <v>293</v>
      </c>
      <c r="D71" s="21" t="s">
        <v>294</v>
      </c>
      <c r="E71" s="22" t="s">
        <v>6</v>
      </c>
      <c r="F71" s="23" t="s">
        <v>295</v>
      </c>
      <c r="G71" s="21">
        <v>6</v>
      </c>
      <c r="H71" s="24">
        <v>70</v>
      </c>
      <c r="I71" s="24">
        <f t="shared" si="2"/>
        <v>420</v>
      </c>
      <c r="J71" s="21" t="s">
        <v>296</v>
      </c>
    </row>
    <row r="72" spans="1:10" s="1" customFormat="1" ht="15" customHeight="1">
      <c r="A72" s="20">
        <f t="shared" si="3"/>
        <v>69</v>
      </c>
      <c r="B72" s="21" t="s">
        <v>239</v>
      </c>
      <c r="C72" s="21" t="s">
        <v>297</v>
      </c>
      <c r="D72" s="21" t="s">
        <v>298</v>
      </c>
      <c r="E72" s="22" t="s">
        <v>6</v>
      </c>
      <c r="F72" s="23" t="s">
        <v>299</v>
      </c>
      <c r="G72" s="21">
        <v>9</v>
      </c>
      <c r="H72" s="24">
        <v>70</v>
      </c>
      <c r="I72" s="24">
        <f t="shared" si="2"/>
        <v>630</v>
      </c>
      <c r="J72" s="21" t="s">
        <v>300</v>
      </c>
    </row>
    <row r="73" spans="1:10" s="1" customFormat="1" ht="15" customHeight="1">
      <c r="A73" s="20">
        <f t="shared" si="3"/>
        <v>70</v>
      </c>
      <c r="B73" s="21" t="s">
        <v>239</v>
      </c>
      <c r="C73" s="21" t="s">
        <v>301</v>
      </c>
      <c r="D73" s="21" t="s">
        <v>302</v>
      </c>
      <c r="E73" s="22" t="s">
        <v>6</v>
      </c>
      <c r="F73" s="23" t="s">
        <v>24</v>
      </c>
      <c r="G73" s="21">
        <v>27</v>
      </c>
      <c r="H73" s="24">
        <v>70</v>
      </c>
      <c r="I73" s="24">
        <f t="shared" si="2"/>
        <v>1890</v>
      </c>
      <c r="J73" s="21" t="s">
        <v>45</v>
      </c>
    </row>
    <row r="74" spans="1:10" s="1" customFormat="1" ht="15" customHeight="1">
      <c r="A74" s="20">
        <f t="shared" si="3"/>
        <v>71</v>
      </c>
      <c r="B74" s="21" t="s">
        <v>239</v>
      </c>
      <c r="C74" s="21" t="s">
        <v>303</v>
      </c>
      <c r="D74" s="21" t="s">
        <v>304</v>
      </c>
      <c r="E74" s="22" t="s">
        <v>6</v>
      </c>
      <c r="F74" s="23" t="s">
        <v>183</v>
      </c>
      <c r="G74" s="21">
        <v>28</v>
      </c>
      <c r="H74" s="24">
        <v>70</v>
      </c>
      <c r="I74" s="24">
        <f t="shared" si="2"/>
        <v>1960</v>
      </c>
      <c r="J74" s="21" t="s">
        <v>184</v>
      </c>
    </row>
    <row r="75" spans="1:10" s="1" customFormat="1" ht="15" customHeight="1">
      <c r="A75" s="20">
        <f t="shared" si="3"/>
        <v>72</v>
      </c>
      <c r="B75" s="21" t="s">
        <v>239</v>
      </c>
      <c r="C75" s="21" t="s">
        <v>305</v>
      </c>
      <c r="D75" s="21" t="s">
        <v>306</v>
      </c>
      <c r="E75" s="22" t="s">
        <v>6</v>
      </c>
      <c r="F75" s="23" t="s">
        <v>48</v>
      </c>
      <c r="G75" s="21">
        <v>5</v>
      </c>
      <c r="H75" s="24">
        <v>70</v>
      </c>
      <c r="I75" s="24">
        <f t="shared" si="2"/>
        <v>350</v>
      </c>
      <c r="J75" s="21" t="s">
        <v>49</v>
      </c>
    </row>
    <row r="76" spans="1:10" s="1" customFormat="1" ht="15" customHeight="1">
      <c r="A76" s="20">
        <f t="shared" si="3"/>
        <v>73</v>
      </c>
      <c r="B76" s="21" t="s">
        <v>307</v>
      </c>
      <c r="C76" s="21" t="s">
        <v>308</v>
      </c>
      <c r="D76" s="21" t="s">
        <v>309</v>
      </c>
      <c r="E76" s="22" t="s">
        <v>6</v>
      </c>
      <c r="F76" s="23" t="s">
        <v>310</v>
      </c>
      <c r="G76" s="21">
        <v>5</v>
      </c>
      <c r="H76" s="24">
        <v>70</v>
      </c>
      <c r="I76" s="24">
        <f t="shared" si="2"/>
        <v>350</v>
      </c>
      <c r="J76" s="21" t="s">
        <v>30</v>
      </c>
    </row>
    <row r="77" spans="1:10" s="1" customFormat="1" ht="15" customHeight="1">
      <c r="A77" s="20">
        <f t="shared" si="3"/>
        <v>74</v>
      </c>
      <c r="B77" s="21" t="s">
        <v>307</v>
      </c>
      <c r="C77" s="21" t="s">
        <v>311</v>
      </c>
      <c r="D77" s="21" t="s">
        <v>312</v>
      </c>
      <c r="E77" s="22" t="s">
        <v>6</v>
      </c>
      <c r="F77" s="23" t="s">
        <v>46</v>
      </c>
      <c r="G77" s="21">
        <v>5</v>
      </c>
      <c r="H77" s="24">
        <v>70</v>
      </c>
      <c r="I77" s="24">
        <f t="shared" si="2"/>
        <v>350</v>
      </c>
      <c r="J77" s="21" t="s">
        <v>47</v>
      </c>
    </row>
    <row r="78" spans="1:10" s="1" customFormat="1" ht="15" customHeight="1">
      <c r="A78" s="20">
        <f t="shared" si="3"/>
        <v>75</v>
      </c>
      <c r="B78" s="21" t="s">
        <v>307</v>
      </c>
      <c r="C78" s="21" t="s">
        <v>313</v>
      </c>
      <c r="D78" s="21" t="s">
        <v>314</v>
      </c>
      <c r="E78" s="22" t="s">
        <v>6</v>
      </c>
      <c r="F78" s="25" t="s">
        <v>55</v>
      </c>
      <c r="G78" s="21">
        <v>115</v>
      </c>
      <c r="H78" s="24">
        <v>70</v>
      </c>
      <c r="I78" s="24">
        <f t="shared" si="2"/>
        <v>8050</v>
      </c>
      <c r="J78" s="21" t="s">
        <v>56</v>
      </c>
    </row>
    <row r="79" spans="1:10" s="1" customFormat="1" ht="15" customHeight="1">
      <c r="A79" s="20">
        <f t="shared" si="3"/>
        <v>76</v>
      </c>
      <c r="B79" s="21" t="s">
        <v>307</v>
      </c>
      <c r="C79" s="21" t="s">
        <v>315</v>
      </c>
      <c r="D79" s="21" t="s">
        <v>316</v>
      </c>
      <c r="E79" s="22" t="s">
        <v>6</v>
      </c>
      <c r="F79" s="23" t="s">
        <v>317</v>
      </c>
      <c r="G79" s="21">
        <v>22</v>
      </c>
      <c r="H79" s="24">
        <v>70</v>
      </c>
      <c r="I79" s="24">
        <f t="shared" si="2"/>
        <v>1540</v>
      </c>
      <c r="J79" s="21" t="s">
        <v>318</v>
      </c>
    </row>
    <row r="80" spans="1:10" s="1" customFormat="1" ht="15" customHeight="1">
      <c r="A80" s="20">
        <f t="shared" si="3"/>
        <v>77</v>
      </c>
      <c r="B80" s="21" t="s">
        <v>307</v>
      </c>
      <c r="C80" s="21" t="s">
        <v>319</v>
      </c>
      <c r="D80" s="21" t="s">
        <v>320</v>
      </c>
      <c r="E80" s="22" t="s">
        <v>6</v>
      </c>
      <c r="F80" s="25" t="s">
        <v>321</v>
      </c>
      <c r="G80" s="21">
        <v>20</v>
      </c>
      <c r="H80" s="24">
        <v>70</v>
      </c>
      <c r="I80" s="24">
        <f t="shared" si="2"/>
        <v>1400</v>
      </c>
      <c r="J80" s="21" t="s">
        <v>322</v>
      </c>
    </row>
    <row r="81" spans="1:10" s="1" customFormat="1" ht="15" customHeight="1">
      <c r="A81" s="20">
        <f t="shared" si="3"/>
        <v>78</v>
      </c>
      <c r="B81" s="21" t="s">
        <v>323</v>
      </c>
      <c r="C81" s="21" t="s">
        <v>324</v>
      </c>
      <c r="D81" s="21" t="s">
        <v>325</v>
      </c>
      <c r="E81" s="22" t="s">
        <v>6</v>
      </c>
      <c r="F81" s="23" t="s">
        <v>326</v>
      </c>
      <c r="G81" s="21">
        <v>1</v>
      </c>
      <c r="H81" s="24">
        <v>70</v>
      </c>
      <c r="I81" s="24">
        <f t="shared" si="2"/>
        <v>70</v>
      </c>
      <c r="J81" s="21" t="s">
        <v>327</v>
      </c>
    </row>
    <row r="82" spans="1:10" s="1" customFormat="1" ht="15" customHeight="1">
      <c r="A82" s="20">
        <f t="shared" si="3"/>
        <v>79</v>
      </c>
      <c r="B82" s="21" t="s">
        <v>323</v>
      </c>
      <c r="C82" s="21" t="s">
        <v>328</v>
      </c>
      <c r="D82" s="21" t="s">
        <v>329</v>
      </c>
      <c r="E82" s="22" t="s">
        <v>6</v>
      </c>
      <c r="F82" s="23" t="s">
        <v>330</v>
      </c>
      <c r="G82" s="21">
        <v>2</v>
      </c>
      <c r="H82" s="24">
        <v>70</v>
      </c>
      <c r="I82" s="24">
        <f t="shared" si="2"/>
        <v>140</v>
      </c>
      <c r="J82" s="21" t="s">
        <v>331</v>
      </c>
    </row>
    <row r="83" spans="1:10" s="1" customFormat="1" ht="15" customHeight="1">
      <c r="A83" s="20">
        <f t="shared" si="3"/>
        <v>80</v>
      </c>
      <c r="B83" s="21" t="s">
        <v>323</v>
      </c>
      <c r="C83" s="21" t="s">
        <v>332</v>
      </c>
      <c r="D83" s="21" t="s">
        <v>333</v>
      </c>
      <c r="E83" s="22" t="s">
        <v>6</v>
      </c>
      <c r="F83" s="23" t="s">
        <v>334</v>
      </c>
      <c r="G83" s="21">
        <v>16</v>
      </c>
      <c r="H83" s="24">
        <v>70</v>
      </c>
      <c r="I83" s="24">
        <f t="shared" si="2"/>
        <v>1120</v>
      </c>
      <c r="J83" s="21" t="s">
        <v>335</v>
      </c>
    </row>
    <row r="84" spans="1:10" s="1" customFormat="1" ht="15" customHeight="1">
      <c r="A84" s="20">
        <f t="shared" si="3"/>
        <v>81</v>
      </c>
      <c r="B84" s="21" t="s">
        <v>307</v>
      </c>
      <c r="C84" s="21" t="s">
        <v>336</v>
      </c>
      <c r="D84" s="21" t="s">
        <v>337</v>
      </c>
      <c r="E84" s="22" t="s">
        <v>6</v>
      </c>
      <c r="F84" s="23" t="s">
        <v>75</v>
      </c>
      <c r="G84" s="21">
        <v>14</v>
      </c>
      <c r="H84" s="24">
        <v>70</v>
      </c>
      <c r="I84" s="24">
        <f t="shared" si="2"/>
        <v>980</v>
      </c>
      <c r="J84" s="21" t="s">
        <v>76</v>
      </c>
    </row>
    <row r="85" spans="1:10" s="1" customFormat="1" ht="15" customHeight="1">
      <c r="A85" s="20">
        <f t="shared" si="3"/>
        <v>82</v>
      </c>
      <c r="B85" s="21" t="s">
        <v>338</v>
      </c>
      <c r="C85" s="21" t="s">
        <v>339</v>
      </c>
      <c r="D85" s="21" t="s">
        <v>340</v>
      </c>
      <c r="E85" s="22" t="s">
        <v>6</v>
      </c>
      <c r="F85" s="23" t="s">
        <v>341</v>
      </c>
      <c r="G85" s="21">
        <v>11</v>
      </c>
      <c r="H85" s="24">
        <v>70</v>
      </c>
      <c r="I85" s="24">
        <f t="shared" si="2"/>
        <v>770</v>
      </c>
      <c r="J85" s="21" t="s">
        <v>342</v>
      </c>
    </row>
    <row r="86" spans="1:10" s="1" customFormat="1" ht="15" customHeight="1">
      <c r="A86" s="20">
        <f t="shared" si="3"/>
        <v>83</v>
      </c>
      <c r="B86" s="21" t="s">
        <v>338</v>
      </c>
      <c r="C86" s="21" t="s">
        <v>343</v>
      </c>
      <c r="D86" s="21" t="s">
        <v>344</v>
      </c>
      <c r="E86" s="22" t="s">
        <v>6</v>
      </c>
      <c r="F86" s="23" t="s">
        <v>345</v>
      </c>
      <c r="G86" s="21">
        <v>80</v>
      </c>
      <c r="H86" s="24">
        <v>70</v>
      </c>
      <c r="I86" s="24">
        <f t="shared" si="2"/>
        <v>5600</v>
      </c>
      <c r="J86" s="21" t="s">
        <v>220</v>
      </c>
    </row>
    <row r="87" spans="1:10" s="1" customFormat="1" ht="15" customHeight="1">
      <c r="A87" s="20">
        <f t="shared" si="3"/>
        <v>84</v>
      </c>
      <c r="B87" s="21" t="s">
        <v>338</v>
      </c>
      <c r="C87" s="21" t="s">
        <v>346</v>
      </c>
      <c r="D87" s="21" t="s">
        <v>347</v>
      </c>
      <c r="E87" s="22" t="s">
        <v>6</v>
      </c>
      <c r="F87" s="23" t="s">
        <v>348</v>
      </c>
      <c r="G87" s="21">
        <v>10</v>
      </c>
      <c r="H87" s="24">
        <v>70</v>
      </c>
      <c r="I87" s="24">
        <f t="shared" si="2"/>
        <v>700</v>
      </c>
      <c r="J87" s="21" t="s">
        <v>349</v>
      </c>
    </row>
    <row r="88" spans="1:10" s="1" customFormat="1" ht="15" customHeight="1">
      <c r="A88" s="20">
        <f t="shared" si="3"/>
        <v>85</v>
      </c>
      <c r="B88" s="21" t="s">
        <v>338</v>
      </c>
      <c r="C88" s="21" t="s">
        <v>350</v>
      </c>
      <c r="D88" s="21" t="s">
        <v>351</v>
      </c>
      <c r="E88" s="22" t="s">
        <v>6</v>
      </c>
      <c r="F88" s="23" t="s">
        <v>23</v>
      </c>
      <c r="G88" s="21">
        <v>31</v>
      </c>
      <c r="H88" s="24">
        <v>70</v>
      </c>
      <c r="I88" s="24">
        <f t="shared" si="2"/>
        <v>2170</v>
      </c>
      <c r="J88" s="21" t="s">
        <v>26</v>
      </c>
    </row>
    <row r="89" spans="1:10" s="1" customFormat="1" ht="15" customHeight="1">
      <c r="A89" s="20">
        <f t="shared" si="3"/>
        <v>86</v>
      </c>
      <c r="B89" s="21" t="s">
        <v>338</v>
      </c>
      <c r="C89" s="21" t="s">
        <v>352</v>
      </c>
      <c r="D89" s="21" t="s">
        <v>353</v>
      </c>
      <c r="E89" s="22" t="s">
        <v>6</v>
      </c>
      <c r="F89" s="23" t="s">
        <v>155</v>
      </c>
      <c r="G89" s="21">
        <v>5</v>
      </c>
      <c r="H89" s="24">
        <v>70</v>
      </c>
      <c r="I89" s="24">
        <f t="shared" si="2"/>
        <v>350</v>
      </c>
      <c r="J89" s="21" t="s">
        <v>156</v>
      </c>
    </row>
    <row r="90" spans="1:10" s="1" customFormat="1" ht="15" customHeight="1">
      <c r="A90" s="20">
        <f t="shared" si="3"/>
        <v>87</v>
      </c>
      <c r="B90" s="21" t="s">
        <v>338</v>
      </c>
      <c r="C90" s="21" t="s">
        <v>354</v>
      </c>
      <c r="D90" s="21" t="s">
        <v>355</v>
      </c>
      <c r="E90" s="22" t="s">
        <v>6</v>
      </c>
      <c r="F90" s="23" t="s">
        <v>41</v>
      </c>
      <c r="G90" s="21">
        <v>5</v>
      </c>
      <c r="H90" s="24">
        <v>70</v>
      </c>
      <c r="I90" s="24">
        <f t="shared" si="2"/>
        <v>350</v>
      </c>
      <c r="J90" s="21" t="s">
        <v>42</v>
      </c>
    </row>
    <row r="91" spans="1:10" s="1" customFormat="1" ht="15" customHeight="1">
      <c r="A91" s="20">
        <f t="shared" si="3"/>
        <v>88</v>
      </c>
      <c r="B91" s="21" t="s">
        <v>338</v>
      </c>
      <c r="C91" s="21" t="s">
        <v>356</v>
      </c>
      <c r="D91" s="21" t="s">
        <v>357</v>
      </c>
      <c r="E91" s="22" t="s">
        <v>6</v>
      </c>
      <c r="F91" s="25" t="s">
        <v>50</v>
      </c>
      <c r="G91" s="21">
        <v>9</v>
      </c>
      <c r="H91" s="24">
        <v>70</v>
      </c>
      <c r="I91" s="24">
        <f t="shared" si="2"/>
        <v>630</v>
      </c>
      <c r="J91" s="21" t="s">
        <v>30</v>
      </c>
    </row>
    <row r="92" spans="1:10" s="1" customFormat="1" ht="15" customHeight="1">
      <c r="A92" s="20">
        <f t="shared" si="3"/>
        <v>89</v>
      </c>
      <c r="B92" s="21" t="s">
        <v>338</v>
      </c>
      <c r="C92" s="21" t="s">
        <v>358</v>
      </c>
      <c r="D92" s="21" t="s">
        <v>359</v>
      </c>
      <c r="E92" s="22" t="s">
        <v>6</v>
      </c>
      <c r="F92" s="25" t="s">
        <v>123</v>
      </c>
      <c r="G92" s="21">
        <v>26</v>
      </c>
      <c r="H92" s="24">
        <v>70</v>
      </c>
      <c r="I92" s="24">
        <f t="shared" si="2"/>
        <v>1820</v>
      </c>
      <c r="J92" s="21" t="s">
        <v>71</v>
      </c>
    </row>
    <row r="93" spans="1:10" s="1" customFormat="1" ht="15" customHeight="1">
      <c r="A93" s="20">
        <f t="shared" si="3"/>
        <v>90</v>
      </c>
      <c r="B93" s="21" t="s">
        <v>360</v>
      </c>
      <c r="C93" s="21" t="s">
        <v>361</v>
      </c>
      <c r="D93" s="21" t="s">
        <v>362</v>
      </c>
      <c r="E93" s="22" t="s">
        <v>6</v>
      </c>
      <c r="F93" s="23" t="s">
        <v>341</v>
      </c>
      <c r="G93" s="21">
        <v>3</v>
      </c>
      <c r="H93" s="24">
        <v>70</v>
      </c>
      <c r="I93" s="24">
        <f t="shared" si="2"/>
        <v>210</v>
      </c>
      <c r="J93" s="21" t="s">
        <v>342</v>
      </c>
    </row>
    <row r="94" spans="1:10" s="1" customFormat="1" ht="15" customHeight="1">
      <c r="A94" s="20">
        <f t="shared" si="3"/>
        <v>91</v>
      </c>
      <c r="B94" s="21" t="s">
        <v>360</v>
      </c>
      <c r="C94" s="21" t="s">
        <v>363</v>
      </c>
      <c r="D94" s="21" t="s">
        <v>364</v>
      </c>
      <c r="E94" s="22" t="s">
        <v>6</v>
      </c>
      <c r="F94" s="23" t="s">
        <v>330</v>
      </c>
      <c r="G94" s="21">
        <v>2</v>
      </c>
      <c r="H94" s="24">
        <v>70</v>
      </c>
      <c r="I94" s="24">
        <f t="shared" si="2"/>
        <v>140</v>
      </c>
      <c r="J94" s="21" t="s">
        <v>331</v>
      </c>
    </row>
    <row r="95" spans="1:10" s="1" customFormat="1" ht="15" customHeight="1">
      <c r="A95" s="20">
        <f t="shared" si="3"/>
        <v>92</v>
      </c>
      <c r="B95" s="21" t="s">
        <v>360</v>
      </c>
      <c r="C95" s="21" t="s">
        <v>365</v>
      </c>
      <c r="D95" s="21" t="s">
        <v>366</v>
      </c>
      <c r="E95" s="22" t="s">
        <v>6</v>
      </c>
      <c r="F95" s="23" t="s">
        <v>367</v>
      </c>
      <c r="G95" s="21">
        <v>19</v>
      </c>
      <c r="H95" s="24">
        <v>70</v>
      </c>
      <c r="I95" s="24">
        <f t="shared" si="2"/>
        <v>1330</v>
      </c>
      <c r="J95" s="21" t="s">
        <v>368</v>
      </c>
    </row>
    <row r="96" spans="1:10" s="1" customFormat="1" ht="15" customHeight="1">
      <c r="A96" s="20">
        <f t="shared" si="3"/>
        <v>93</v>
      </c>
      <c r="B96" s="21" t="s">
        <v>360</v>
      </c>
      <c r="C96" s="21" t="s">
        <v>369</v>
      </c>
      <c r="D96" s="21" t="s">
        <v>370</v>
      </c>
      <c r="E96" s="22" t="s">
        <v>6</v>
      </c>
      <c r="F96" s="25" t="s">
        <v>123</v>
      </c>
      <c r="G96" s="21">
        <v>6</v>
      </c>
      <c r="H96" s="24">
        <v>70</v>
      </c>
      <c r="I96" s="24">
        <f t="shared" si="2"/>
        <v>420</v>
      </c>
      <c r="J96" s="21" t="s">
        <v>71</v>
      </c>
    </row>
    <row r="97" spans="1:10" s="1" customFormat="1" ht="15" customHeight="1">
      <c r="A97" s="20">
        <f t="shared" si="3"/>
        <v>94</v>
      </c>
      <c r="B97" s="21" t="s">
        <v>360</v>
      </c>
      <c r="C97" s="21" t="s">
        <v>371</v>
      </c>
      <c r="D97" s="21" t="s">
        <v>372</v>
      </c>
      <c r="E97" s="22" t="s">
        <v>6</v>
      </c>
      <c r="F97" s="23" t="s">
        <v>242</v>
      </c>
      <c r="G97" s="21">
        <v>5</v>
      </c>
      <c r="H97" s="24">
        <v>70</v>
      </c>
      <c r="I97" s="24">
        <f t="shared" si="2"/>
        <v>350</v>
      </c>
      <c r="J97" s="21" t="s">
        <v>373</v>
      </c>
    </row>
    <row r="98" spans="1:10" s="1" customFormat="1" ht="15" customHeight="1">
      <c r="A98" s="20">
        <f t="shared" si="3"/>
        <v>95</v>
      </c>
      <c r="B98" s="21" t="s">
        <v>360</v>
      </c>
      <c r="C98" s="21" t="s">
        <v>374</v>
      </c>
      <c r="D98" s="21" t="s">
        <v>375</v>
      </c>
      <c r="E98" s="22" t="s">
        <v>6</v>
      </c>
      <c r="F98" s="23" t="s">
        <v>242</v>
      </c>
      <c r="G98" s="21">
        <v>13</v>
      </c>
      <c r="H98" s="24">
        <v>70</v>
      </c>
      <c r="I98" s="24">
        <f t="shared" si="2"/>
        <v>910</v>
      </c>
      <c r="J98" s="21" t="s">
        <v>373</v>
      </c>
    </row>
    <row r="99" spans="1:10" s="1" customFormat="1" ht="15" customHeight="1">
      <c r="A99" s="20">
        <f t="shared" si="3"/>
        <v>96</v>
      </c>
      <c r="B99" s="21" t="s">
        <v>360</v>
      </c>
      <c r="C99" s="21" t="s">
        <v>376</v>
      </c>
      <c r="D99" s="21" t="s">
        <v>377</v>
      </c>
      <c r="E99" s="22" t="s">
        <v>6</v>
      </c>
      <c r="F99" s="23" t="s">
        <v>378</v>
      </c>
      <c r="G99" s="21">
        <v>6</v>
      </c>
      <c r="H99" s="24">
        <v>70</v>
      </c>
      <c r="I99" s="24">
        <f t="shared" si="2"/>
        <v>420</v>
      </c>
      <c r="J99" s="21" t="s">
        <v>379</v>
      </c>
    </row>
    <row r="100" spans="1:10" s="1" customFormat="1" ht="15" customHeight="1">
      <c r="A100" s="20">
        <f t="shared" si="3"/>
        <v>97</v>
      </c>
      <c r="B100" s="21" t="s">
        <v>360</v>
      </c>
      <c r="C100" s="21" t="s">
        <v>380</v>
      </c>
      <c r="D100" s="21" t="s">
        <v>381</v>
      </c>
      <c r="E100" s="22" t="s">
        <v>6</v>
      </c>
      <c r="F100" s="23" t="s">
        <v>382</v>
      </c>
      <c r="G100" s="21">
        <v>51</v>
      </c>
      <c r="H100" s="24">
        <v>70</v>
      </c>
      <c r="I100" s="24">
        <f t="shared" si="2"/>
        <v>3570</v>
      </c>
      <c r="J100" s="21" t="s">
        <v>383</v>
      </c>
    </row>
    <row r="101" spans="1:10" s="1" customFormat="1" ht="15" customHeight="1">
      <c r="A101" s="20">
        <f t="shared" si="3"/>
        <v>98</v>
      </c>
      <c r="B101" s="21" t="s">
        <v>360</v>
      </c>
      <c r="C101" s="21" t="s">
        <v>384</v>
      </c>
      <c r="D101" s="21" t="s">
        <v>385</v>
      </c>
      <c r="E101" s="22" t="s">
        <v>6</v>
      </c>
      <c r="F101" s="23" t="s">
        <v>386</v>
      </c>
      <c r="G101" s="21">
        <v>11</v>
      </c>
      <c r="H101" s="24">
        <v>70</v>
      </c>
      <c r="I101" s="24">
        <f t="shared" si="2"/>
        <v>770</v>
      </c>
      <c r="J101" s="21" t="s">
        <v>387</v>
      </c>
    </row>
    <row r="102" spans="1:10" s="1" customFormat="1" ht="15" customHeight="1">
      <c r="A102" s="20">
        <f t="shared" si="3"/>
        <v>99</v>
      </c>
      <c r="B102" s="21" t="s">
        <v>360</v>
      </c>
      <c r="C102" s="21" t="s">
        <v>388</v>
      </c>
      <c r="D102" s="21" t="s">
        <v>389</v>
      </c>
      <c r="E102" s="22" t="s">
        <v>6</v>
      </c>
      <c r="F102" s="25" t="s">
        <v>321</v>
      </c>
      <c r="G102" s="21">
        <v>6</v>
      </c>
      <c r="H102" s="24">
        <v>70</v>
      </c>
      <c r="I102" s="24">
        <f t="shared" si="2"/>
        <v>420</v>
      </c>
      <c r="J102" s="21" t="s">
        <v>322</v>
      </c>
    </row>
    <row r="103" spans="1:10" s="1" customFormat="1" ht="15" customHeight="1">
      <c r="A103" s="20">
        <f t="shared" si="3"/>
        <v>100</v>
      </c>
      <c r="B103" s="21" t="s">
        <v>360</v>
      </c>
      <c r="C103" s="21" t="s">
        <v>390</v>
      </c>
      <c r="D103" s="21" t="s">
        <v>391</v>
      </c>
      <c r="E103" s="22" t="s">
        <v>6</v>
      </c>
      <c r="F103" s="23" t="s">
        <v>183</v>
      </c>
      <c r="G103" s="21">
        <v>21</v>
      </c>
      <c r="H103" s="24">
        <v>70</v>
      </c>
      <c r="I103" s="24">
        <f t="shared" si="2"/>
        <v>1470</v>
      </c>
      <c r="J103" s="21" t="s">
        <v>184</v>
      </c>
    </row>
    <row r="104" spans="1:10" s="1" customFormat="1" ht="15" customHeight="1">
      <c r="A104" s="20">
        <f t="shared" si="3"/>
        <v>101</v>
      </c>
      <c r="B104" s="21" t="s">
        <v>392</v>
      </c>
      <c r="C104" s="21" t="s">
        <v>393</v>
      </c>
      <c r="D104" s="21" t="s">
        <v>394</v>
      </c>
      <c r="E104" s="22" t="s">
        <v>6</v>
      </c>
      <c r="F104" s="23" t="s">
        <v>395</v>
      </c>
      <c r="G104" s="21">
        <v>42</v>
      </c>
      <c r="H104" s="24">
        <v>70</v>
      </c>
      <c r="I104" s="24">
        <f t="shared" si="2"/>
        <v>2940</v>
      </c>
      <c r="J104" s="21" t="s">
        <v>396</v>
      </c>
    </row>
    <row r="105" spans="1:10" s="1" customFormat="1" ht="15" customHeight="1">
      <c r="A105" s="20">
        <f t="shared" si="3"/>
        <v>102</v>
      </c>
      <c r="B105" s="21" t="s">
        <v>392</v>
      </c>
      <c r="C105" s="21" t="s">
        <v>397</v>
      </c>
      <c r="D105" s="21" t="s">
        <v>398</v>
      </c>
      <c r="E105" s="22" t="s">
        <v>6</v>
      </c>
      <c r="F105" s="23" t="s">
        <v>48</v>
      </c>
      <c r="G105" s="21">
        <v>6</v>
      </c>
      <c r="H105" s="24">
        <v>70</v>
      </c>
      <c r="I105" s="24">
        <f t="shared" si="2"/>
        <v>420</v>
      </c>
      <c r="J105" s="21" t="s">
        <v>49</v>
      </c>
    </row>
    <row r="106" spans="1:10" s="1" customFormat="1" ht="15" customHeight="1">
      <c r="A106" s="20">
        <f t="shared" si="3"/>
        <v>103</v>
      </c>
      <c r="B106" s="21" t="s">
        <v>392</v>
      </c>
      <c r="C106" s="21" t="s">
        <v>399</v>
      </c>
      <c r="D106" s="21" t="s">
        <v>400</v>
      </c>
      <c r="E106" s="22" t="s">
        <v>6</v>
      </c>
      <c r="F106" s="23" t="s">
        <v>101</v>
      </c>
      <c r="G106" s="21">
        <v>20</v>
      </c>
      <c r="H106" s="24">
        <v>70</v>
      </c>
      <c r="I106" s="24">
        <f t="shared" si="2"/>
        <v>1400</v>
      </c>
      <c r="J106" s="21" t="s">
        <v>102</v>
      </c>
    </row>
    <row r="107" spans="1:10" s="1" customFormat="1" ht="15" customHeight="1">
      <c r="A107" s="20">
        <f t="shared" si="3"/>
        <v>104</v>
      </c>
      <c r="B107" s="21" t="s">
        <v>392</v>
      </c>
      <c r="C107" s="21" t="s">
        <v>401</v>
      </c>
      <c r="D107" s="21" t="s">
        <v>402</v>
      </c>
      <c r="E107" s="22" t="s">
        <v>6</v>
      </c>
      <c r="F107" s="23" t="s">
        <v>84</v>
      </c>
      <c r="G107" s="21">
        <v>5</v>
      </c>
      <c r="H107" s="24">
        <v>70</v>
      </c>
      <c r="I107" s="24">
        <f t="shared" si="2"/>
        <v>350</v>
      </c>
      <c r="J107" s="21" t="s">
        <v>85</v>
      </c>
    </row>
    <row r="108" spans="1:10" s="1" customFormat="1" ht="15" customHeight="1">
      <c r="A108" s="20">
        <f t="shared" si="3"/>
        <v>105</v>
      </c>
      <c r="B108" s="21" t="s">
        <v>392</v>
      </c>
      <c r="C108" s="21" t="s">
        <v>403</v>
      </c>
      <c r="D108" s="21" t="s">
        <v>404</v>
      </c>
      <c r="E108" s="22" t="s">
        <v>6</v>
      </c>
      <c r="F108" s="23" t="s">
        <v>183</v>
      </c>
      <c r="G108" s="21">
        <v>70</v>
      </c>
      <c r="H108" s="24">
        <v>70</v>
      </c>
      <c r="I108" s="24">
        <f t="shared" si="2"/>
        <v>4900</v>
      </c>
      <c r="J108" s="21" t="s">
        <v>184</v>
      </c>
    </row>
    <row r="109" spans="1:10" s="1" customFormat="1" ht="15" customHeight="1">
      <c r="A109" s="20">
        <f t="shared" si="3"/>
        <v>106</v>
      </c>
      <c r="B109" s="21" t="s">
        <v>392</v>
      </c>
      <c r="C109" s="21" t="s">
        <v>405</v>
      </c>
      <c r="D109" s="21" t="s">
        <v>406</v>
      </c>
      <c r="E109" s="22" t="s">
        <v>6</v>
      </c>
      <c r="F109" s="23" t="s">
        <v>310</v>
      </c>
      <c r="G109" s="21">
        <v>50</v>
      </c>
      <c r="H109" s="24">
        <v>70</v>
      </c>
      <c r="I109" s="24">
        <f t="shared" si="2"/>
        <v>3500</v>
      </c>
      <c r="J109" s="21" t="s">
        <v>30</v>
      </c>
    </row>
    <row r="110" spans="1:10" s="1" customFormat="1" ht="15" customHeight="1">
      <c r="A110" s="20">
        <f t="shared" si="3"/>
        <v>107</v>
      </c>
      <c r="B110" s="21" t="s">
        <v>392</v>
      </c>
      <c r="C110" s="21" t="s">
        <v>407</v>
      </c>
      <c r="D110" s="21" t="s">
        <v>408</v>
      </c>
      <c r="E110" s="22" t="s">
        <v>6</v>
      </c>
      <c r="F110" s="23" t="s">
        <v>59</v>
      </c>
      <c r="G110" s="21">
        <v>5</v>
      </c>
      <c r="H110" s="24">
        <v>70</v>
      </c>
      <c r="I110" s="24">
        <f t="shared" si="2"/>
        <v>350</v>
      </c>
      <c r="J110" s="21" t="s">
        <v>60</v>
      </c>
    </row>
    <row r="111" spans="1:10" s="1" customFormat="1" ht="15" customHeight="1">
      <c r="A111" s="20">
        <f t="shared" si="3"/>
        <v>108</v>
      </c>
      <c r="B111" s="21" t="s">
        <v>392</v>
      </c>
      <c r="C111" s="21" t="s">
        <v>409</v>
      </c>
      <c r="D111" s="21" t="s">
        <v>410</v>
      </c>
      <c r="E111" s="22" t="s">
        <v>6</v>
      </c>
      <c r="F111" s="23" t="s">
        <v>46</v>
      </c>
      <c r="G111" s="21">
        <v>49</v>
      </c>
      <c r="H111" s="24">
        <v>70</v>
      </c>
      <c r="I111" s="24">
        <f t="shared" si="2"/>
        <v>3430</v>
      </c>
      <c r="J111" s="21" t="s">
        <v>47</v>
      </c>
    </row>
    <row r="112" spans="1:10" s="1" customFormat="1" ht="15" customHeight="1">
      <c r="A112" s="20">
        <f t="shared" si="3"/>
        <v>109</v>
      </c>
      <c r="B112" s="21" t="s">
        <v>392</v>
      </c>
      <c r="C112" s="21" t="s">
        <v>411</v>
      </c>
      <c r="D112" s="21" t="s">
        <v>412</v>
      </c>
      <c r="E112" s="22" t="s">
        <v>6</v>
      </c>
      <c r="F112" s="25" t="s">
        <v>413</v>
      </c>
      <c r="G112" s="21">
        <v>64</v>
      </c>
      <c r="H112" s="24">
        <v>70</v>
      </c>
      <c r="I112" s="24">
        <f t="shared" si="2"/>
        <v>4480</v>
      </c>
      <c r="J112" s="21" t="s">
        <v>414</v>
      </c>
    </row>
    <row r="113" spans="1:10" s="1" customFormat="1" ht="15" customHeight="1">
      <c r="A113" s="20">
        <f t="shared" si="3"/>
        <v>110</v>
      </c>
      <c r="B113" s="21" t="s">
        <v>392</v>
      </c>
      <c r="C113" s="21" t="s">
        <v>415</v>
      </c>
      <c r="D113" s="21" t="s">
        <v>416</v>
      </c>
      <c r="E113" s="22" t="s">
        <v>6</v>
      </c>
      <c r="F113" s="23" t="s">
        <v>46</v>
      </c>
      <c r="G113" s="21">
        <v>108</v>
      </c>
      <c r="H113" s="24">
        <v>70</v>
      </c>
      <c r="I113" s="24">
        <f t="shared" si="2"/>
        <v>7560</v>
      </c>
      <c r="J113" s="21" t="s">
        <v>47</v>
      </c>
    </row>
    <row r="114" spans="1:10" s="1" customFormat="1" ht="15" customHeight="1">
      <c r="A114" s="20">
        <f t="shared" si="3"/>
        <v>111</v>
      </c>
      <c r="B114" s="21" t="s">
        <v>392</v>
      </c>
      <c r="C114" s="21" t="s">
        <v>417</v>
      </c>
      <c r="D114" s="21" t="s">
        <v>418</v>
      </c>
      <c r="E114" s="22" t="s">
        <v>6</v>
      </c>
      <c r="F114" s="23" t="s">
        <v>1</v>
      </c>
      <c r="G114" s="21">
        <v>6</v>
      </c>
      <c r="H114" s="24">
        <v>70</v>
      </c>
      <c r="I114" s="24">
        <f t="shared" si="2"/>
        <v>420</v>
      </c>
      <c r="J114" s="21" t="s">
        <v>35</v>
      </c>
    </row>
    <row r="115" spans="1:10" s="1" customFormat="1" ht="15" customHeight="1">
      <c r="A115" s="20">
        <f t="shared" si="3"/>
        <v>112</v>
      </c>
      <c r="B115" s="21" t="s">
        <v>392</v>
      </c>
      <c r="C115" s="21" t="s">
        <v>419</v>
      </c>
      <c r="D115" s="21" t="s">
        <v>420</v>
      </c>
      <c r="E115" s="22" t="s">
        <v>6</v>
      </c>
      <c r="F115" s="23" t="s">
        <v>248</v>
      </c>
      <c r="G115" s="21">
        <v>24</v>
      </c>
      <c r="H115" s="24">
        <v>70</v>
      </c>
      <c r="I115" s="24">
        <f t="shared" si="2"/>
        <v>1680</v>
      </c>
      <c r="J115" s="21" t="s">
        <v>249</v>
      </c>
    </row>
    <row r="116" spans="1:10" s="1" customFormat="1" ht="15" customHeight="1">
      <c r="A116" s="20">
        <f t="shared" si="3"/>
        <v>113</v>
      </c>
      <c r="B116" s="21" t="s">
        <v>392</v>
      </c>
      <c r="C116" s="21" t="s">
        <v>421</v>
      </c>
      <c r="D116" s="21" t="s">
        <v>422</v>
      </c>
      <c r="E116" s="22" t="s">
        <v>6</v>
      </c>
      <c r="F116" s="23" t="s">
        <v>423</v>
      </c>
      <c r="G116" s="21">
        <v>22</v>
      </c>
      <c r="H116" s="24">
        <v>70</v>
      </c>
      <c r="I116" s="24">
        <f t="shared" si="2"/>
        <v>1540</v>
      </c>
      <c r="J116" s="21" t="s">
        <v>424</v>
      </c>
    </row>
    <row r="117" spans="1:10" s="1" customFormat="1" ht="15" customHeight="1">
      <c r="A117" s="20">
        <f t="shared" si="3"/>
        <v>114</v>
      </c>
      <c r="B117" s="21" t="s">
        <v>392</v>
      </c>
      <c r="C117" s="21" t="s">
        <v>425</v>
      </c>
      <c r="D117" s="21" t="s">
        <v>426</v>
      </c>
      <c r="E117" s="22" t="s">
        <v>6</v>
      </c>
      <c r="F117" s="23" t="s">
        <v>427</v>
      </c>
      <c r="G117" s="21">
        <v>7</v>
      </c>
      <c r="H117" s="24">
        <v>70</v>
      </c>
      <c r="I117" s="24">
        <f t="shared" si="2"/>
        <v>490</v>
      </c>
      <c r="J117" s="21" t="s">
        <v>428</v>
      </c>
    </row>
    <row r="118" spans="1:10" s="1" customFormat="1" ht="15" customHeight="1">
      <c r="A118" s="20">
        <f t="shared" si="3"/>
        <v>115</v>
      </c>
      <c r="B118" s="21" t="s">
        <v>392</v>
      </c>
      <c r="C118" s="21" t="s">
        <v>429</v>
      </c>
      <c r="D118" s="21" t="s">
        <v>430</v>
      </c>
      <c r="E118" s="22" t="s">
        <v>6</v>
      </c>
      <c r="F118" s="23" t="s">
        <v>431</v>
      </c>
      <c r="G118" s="21">
        <v>2</v>
      </c>
      <c r="H118" s="24">
        <v>70</v>
      </c>
      <c r="I118" s="24">
        <f t="shared" si="2"/>
        <v>140</v>
      </c>
      <c r="J118" s="21" t="s">
        <v>432</v>
      </c>
    </row>
    <row r="119" spans="1:10" s="1" customFormat="1" ht="15" customHeight="1">
      <c r="A119" s="20">
        <f t="shared" si="3"/>
        <v>116</v>
      </c>
      <c r="B119" s="21" t="s">
        <v>392</v>
      </c>
      <c r="C119" s="21" t="s">
        <v>433</v>
      </c>
      <c r="D119" s="21" t="s">
        <v>434</v>
      </c>
      <c r="E119" s="22" t="s">
        <v>6</v>
      </c>
      <c r="F119" s="23" t="s">
        <v>435</v>
      </c>
      <c r="G119" s="21">
        <v>50</v>
      </c>
      <c r="H119" s="24">
        <v>70</v>
      </c>
      <c r="I119" s="24">
        <f t="shared" si="2"/>
        <v>3500</v>
      </c>
      <c r="J119" s="21" t="s">
        <v>436</v>
      </c>
    </row>
    <row r="120" spans="1:10" s="1" customFormat="1" ht="15" customHeight="1">
      <c r="A120" s="20">
        <f t="shared" si="3"/>
        <v>117</v>
      </c>
      <c r="B120" s="21" t="s">
        <v>437</v>
      </c>
      <c r="C120" s="21" t="s">
        <v>438</v>
      </c>
      <c r="D120" s="21" t="s">
        <v>439</v>
      </c>
      <c r="E120" s="22" t="s">
        <v>6</v>
      </c>
      <c r="F120" s="23" t="s">
        <v>53</v>
      </c>
      <c r="G120" s="21">
        <v>6</v>
      </c>
      <c r="H120" s="24">
        <v>70</v>
      </c>
      <c r="I120" s="24">
        <f t="shared" si="2"/>
        <v>420</v>
      </c>
      <c r="J120" s="21" t="s">
        <v>54</v>
      </c>
    </row>
    <row r="121" spans="1:10" s="1" customFormat="1" ht="15" customHeight="1">
      <c r="A121" s="20">
        <f t="shared" si="3"/>
        <v>118</v>
      </c>
      <c r="B121" s="21" t="s">
        <v>437</v>
      </c>
      <c r="C121" s="21" t="s">
        <v>440</v>
      </c>
      <c r="D121" s="21" t="s">
        <v>441</v>
      </c>
      <c r="E121" s="22" t="s">
        <v>6</v>
      </c>
      <c r="F121" s="23" t="s">
        <v>84</v>
      </c>
      <c r="G121" s="21">
        <v>5</v>
      </c>
      <c r="H121" s="24">
        <v>70</v>
      </c>
      <c r="I121" s="24">
        <f t="shared" si="2"/>
        <v>350</v>
      </c>
      <c r="J121" s="21" t="s">
        <v>85</v>
      </c>
    </row>
    <row r="122" spans="1:10" s="1" customFormat="1" ht="15" customHeight="1">
      <c r="A122" s="20">
        <f t="shared" si="3"/>
        <v>119</v>
      </c>
      <c r="B122" s="21" t="s">
        <v>437</v>
      </c>
      <c r="C122" s="21" t="s">
        <v>442</v>
      </c>
      <c r="D122" s="21" t="s">
        <v>443</v>
      </c>
      <c r="E122" s="22" t="s">
        <v>6</v>
      </c>
      <c r="F122" s="23" t="s">
        <v>28</v>
      </c>
      <c r="G122" s="21">
        <v>17</v>
      </c>
      <c r="H122" s="24">
        <v>70</v>
      </c>
      <c r="I122" s="24">
        <f t="shared" si="2"/>
        <v>1190</v>
      </c>
      <c r="J122" s="21" t="s">
        <v>29</v>
      </c>
    </row>
    <row r="123" spans="1:10" s="1" customFormat="1" ht="15" customHeight="1">
      <c r="A123" s="20">
        <f t="shared" si="3"/>
        <v>120</v>
      </c>
      <c r="B123" s="21" t="s">
        <v>392</v>
      </c>
      <c r="C123" s="21" t="s">
        <v>444</v>
      </c>
      <c r="D123" s="21" t="s">
        <v>445</v>
      </c>
      <c r="E123" s="22" t="s">
        <v>6</v>
      </c>
      <c r="F123" s="23" t="s">
        <v>446</v>
      </c>
      <c r="G123" s="21">
        <v>11</v>
      </c>
      <c r="H123" s="24">
        <v>70</v>
      </c>
      <c r="I123" s="24">
        <f t="shared" si="2"/>
        <v>770</v>
      </c>
      <c r="J123" s="21" t="s">
        <v>447</v>
      </c>
    </row>
    <row r="124" spans="1:10" s="1" customFormat="1" ht="15" customHeight="1">
      <c r="A124" s="20">
        <f t="shared" si="3"/>
        <v>121</v>
      </c>
      <c r="B124" s="21" t="s">
        <v>437</v>
      </c>
      <c r="C124" s="21" t="s">
        <v>448</v>
      </c>
      <c r="D124" s="21" t="s">
        <v>449</v>
      </c>
      <c r="E124" s="22" t="s">
        <v>6</v>
      </c>
      <c r="F124" s="23" t="s">
        <v>450</v>
      </c>
      <c r="G124" s="21">
        <v>20</v>
      </c>
      <c r="H124" s="24">
        <v>70</v>
      </c>
      <c r="I124" s="24">
        <f t="shared" si="2"/>
        <v>1400</v>
      </c>
      <c r="J124" s="21" t="s">
        <v>451</v>
      </c>
    </row>
    <row r="125" spans="1:10" s="1" customFormat="1" ht="15" customHeight="1">
      <c r="A125" s="20">
        <f t="shared" si="3"/>
        <v>122</v>
      </c>
      <c r="B125" s="21" t="s">
        <v>392</v>
      </c>
      <c r="C125" s="21" t="s">
        <v>452</v>
      </c>
      <c r="D125" s="21" t="s">
        <v>453</v>
      </c>
      <c r="E125" s="22" t="s">
        <v>6</v>
      </c>
      <c r="F125" s="23" t="s">
        <v>37</v>
      </c>
      <c r="G125" s="21">
        <v>5</v>
      </c>
      <c r="H125" s="24">
        <v>70</v>
      </c>
      <c r="I125" s="24">
        <f t="shared" si="2"/>
        <v>350</v>
      </c>
      <c r="J125" s="21" t="s">
        <v>38</v>
      </c>
    </row>
    <row r="126" spans="1:10" s="1" customFormat="1" ht="15" customHeight="1">
      <c r="A126" s="20">
        <f t="shared" si="3"/>
        <v>123</v>
      </c>
      <c r="B126" s="21" t="s">
        <v>437</v>
      </c>
      <c r="C126" s="21" t="s">
        <v>454</v>
      </c>
      <c r="D126" s="21" t="s">
        <v>455</v>
      </c>
      <c r="E126" s="22" t="s">
        <v>6</v>
      </c>
      <c r="F126" s="23" t="s">
        <v>37</v>
      </c>
      <c r="G126" s="21">
        <v>68</v>
      </c>
      <c r="H126" s="24">
        <v>70</v>
      </c>
      <c r="I126" s="24">
        <f t="shared" si="2"/>
        <v>4760</v>
      </c>
      <c r="J126" s="21" t="s">
        <v>38</v>
      </c>
    </row>
    <row r="127" spans="1:10" s="1" customFormat="1" ht="15" customHeight="1">
      <c r="A127" s="20">
        <f t="shared" si="3"/>
        <v>124</v>
      </c>
      <c r="B127" s="21" t="s">
        <v>437</v>
      </c>
      <c r="C127" s="21" t="s">
        <v>456</v>
      </c>
      <c r="D127" s="21" t="s">
        <v>457</v>
      </c>
      <c r="E127" s="22" t="s">
        <v>6</v>
      </c>
      <c r="F127" s="23" t="s">
        <v>43</v>
      </c>
      <c r="G127" s="21">
        <v>25</v>
      </c>
      <c r="H127" s="24">
        <v>70</v>
      </c>
      <c r="I127" s="24">
        <f t="shared" si="2"/>
        <v>1750</v>
      </c>
      <c r="J127" s="21" t="s">
        <v>458</v>
      </c>
    </row>
    <row r="128" spans="1:10" s="1" customFormat="1" ht="15" customHeight="1">
      <c r="A128" s="20">
        <f t="shared" si="3"/>
        <v>125</v>
      </c>
      <c r="B128" s="21" t="s">
        <v>437</v>
      </c>
      <c r="C128" s="21" t="s">
        <v>459</v>
      </c>
      <c r="D128" s="21" t="s">
        <v>460</v>
      </c>
      <c r="E128" s="22" t="s">
        <v>6</v>
      </c>
      <c r="F128" s="23" t="s">
        <v>461</v>
      </c>
      <c r="G128" s="21">
        <v>6</v>
      </c>
      <c r="H128" s="24">
        <v>70</v>
      </c>
      <c r="I128" s="24">
        <f t="shared" si="2"/>
        <v>420</v>
      </c>
      <c r="J128" s="21" t="s">
        <v>462</v>
      </c>
    </row>
    <row r="129" spans="1:10" s="1" customFormat="1" ht="15" customHeight="1">
      <c r="A129" s="20">
        <f t="shared" si="3"/>
        <v>126</v>
      </c>
      <c r="B129" s="21" t="s">
        <v>437</v>
      </c>
      <c r="C129" s="21" t="s">
        <v>463</v>
      </c>
      <c r="D129" s="21" t="s">
        <v>464</v>
      </c>
      <c r="E129" s="22" t="s">
        <v>6</v>
      </c>
      <c r="F129" s="23" t="s">
        <v>278</v>
      </c>
      <c r="G129" s="21">
        <v>53</v>
      </c>
      <c r="H129" s="24">
        <v>70</v>
      </c>
      <c r="I129" s="24">
        <f t="shared" si="2"/>
        <v>3710</v>
      </c>
      <c r="J129" s="21" t="s">
        <v>373</v>
      </c>
    </row>
    <row r="130" spans="1:10" s="1" customFormat="1" ht="15" customHeight="1">
      <c r="A130" s="20">
        <f t="shared" si="3"/>
        <v>127</v>
      </c>
      <c r="B130" s="21" t="s">
        <v>437</v>
      </c>
      <c r="C130" s="21" t="s">
        <v>465</v>
      </c>
      <c r="D130" s="21" t="s">
        <v>466</v>
      </c>
      <c r="E130" s="22" t="s">
        <v>6</v>
      </c>
      <c r="F130" s="23" t="s">
        <v>467</v>
      </c>
      <c r="G130" s="21">
        <v>8</v>
      </c>
      <c r="H130" s="24">
        <v>70</v>
      </c>
      <c r="I130" s="24">
        <f t="shared" si="2"/>
        <v>560</v>
      </c>
      <c r="J130" s="21" t="s">
        <v>468</v>
      </c>
    </row>
    <row r="131" spans="1:10" s="1" customFormat="1" ht="15" customHeight="1">
      <c r="A131" s="20">
        <f t="shared" si="3"/>
        <v>128</v>
      </c>
      <c r="B131" s="21" t="s">
        <v>437</v>
      </c>
      <c r="C131" s="21" t="s">
        <v>469</v>
      </c>
      <c r="D131" s="21" t="s">
        <v>470</v>
      </c>
      <c r="E131" s="22" t="s">
        <v>6</v>
      </c>
      <c r="F131" s="23" t="s">
        <v>161</v>
      </c>
      <c r="G131" s="21">
        <v>2</v>
      </c>
      <c r="H131" s="24">
        <v>70</v>
      </c>
      <c r="I131" s="24">
        <f t="shared" si="2"/>
        <v>140</v>
      </c>
      <c r="J131" s="21" t="s">
        <v>162</v>
      </c>
    </row>
    <row r="132" spans="1:10" s="1" customFormat="1" ht="15" customHeight="1">
      <c r="A132" s="20">
        <f t="shared" si="3"/>
        <v>129</v>
      </c>
      <c r="B132" s="21" t="s">
        <v>437</v>
      </c>
      <c r="C132" s="21" t="s">
        <v>471</v>
      </c>
      <c r="D132" s="21" t="s">
        <v>472</v>
      </c>
      <c r="E132" s="22" t="s">
        <v>6</v>
      </c>
      <c r="F132" s="23" t="s">
        <v>1</v>
      </c>
      <c r="G132" s="21">
        <v>11</v>
      </c>
      <c r="H132" s="24">
        <v>70</v>
      </c>
      <c r="I132" s="24">
        <f t="shared" si="2"/>
        <v>770</v>
      </c>
      <c r="J132" s="21" t="s">
        <v>12</v>
      </c>
    </row>
    <row r="133" spans="1:10" s="1" customFormat="1" ht="15" customHeight="1">
      <c r="A133" s="20">
        <f t="shared" si="3"/>
        <v>130</v>
      </c>
      <c r="B133" s="21" t="s">
        <v>437</v>
      </c>
      <c r="C133" s="21" t="s">
        <v>473</v>
      </c>
      <c r="D133" s="21" t="s">
        <v>474</v>
      </c>
      <c r="E133" s="22" t="s">
        <v>6</v>
      </c>
      <c r="F133" s="23" t="s">
        <v>334</v>
      </c>
      <c r="G133" s="21">
        <v>4</v>
      </c>
      <c r="H133" s="24">
        <v>70</v>
      </c>
      <c r="I133" s="24">
        <f t="shared" ref="I133:I158" si="4">G133*H133</f>
        <v>280</v>
      </c>
      <c r="J133" s="21" t="s">
        <v>335</v>
      </c>
    </row>
    <row r="134" spans="1:10" s="1" customFormat="1" ht="15" customHeight="1">
      <c r="A134" s="20">
        <f t="shared" ref="A134:A158" si="5">A133+1</f>
        <v>131</v>
      </c>
      <c r="B134" s="21" t="s">
        <v>437</v>
      </c>
      <c r="C134" s="21" t="s">
        <v>475</v>
      </c>
      <c r="D134" s="21" t="s">
        <v>476</v>
      </c>
      <c r="E134" s="22" t="s">
        <v>6</v>
      </c>
      <c r="F134" s="23" t="s">
        <v>28</v>
      </c>
      <c r="G134" s="21">
        <v>1</v>
      </c>
      <c r="H134" s="24">
        <v>70</v>
      </c>
      <c r="I134" s="24">
        <f t="shared" si="4"/>
        <v>70</v>
      </c>
      <c r="J134" s="21" t="s">
        <v>29</v>
      </c>
    </row>
    <row r="135" spans="1:10" s="1" customFormat="1" ht="15" customHeight="1">
      <c r="A135" s="20">
        <f t="shared" si="5"/>
        <v>132</v>
      </c>
      <c r="B135" s="21" t="s">
        <v>437</v>
      </c>
      <c r="C135" s="21" t="s">
        <v>477</v>
      </c>
      <c r="D135" s="21" t="s">
        <v>478</v>
      </c>
      <c r="E135" s="22" t="s">
        <v>6</v>
      </c>
      <c r="F135" s="23" t="s">
        <v>479</v>
      </c>
      <c r="G135" s="21">
        <v>10</v>
      </c>
      <c r="H135" s="24">
        <v>70</v>
      </c>
      <c r="I135" s="24">
        <f t="shared" si="4"/>
        <v>700</v>
      </c>
      <c r="J135" s="21" t="s">
        <v>480</v>
      </c>
    </row>
    <row r="136" spans="1:10" s="1" customFormat="1" ht="15" customHeight="1">
      <c r="A136" s="20">
        <f t="shared" si="5"/>
        <v>133</v>
      </c>
      <c r="B136" s="21" t="s">
        <v>437</v>
      </c>
      <c r="C136" s="21" t="s">
        <v>481</v>
      </c>
      <c r="D136" s="21" t="s">
        <v>482</v>
      </c>
      <c r="E136" s="22" t="s">
        <v>6</v>
      </c>
      <c r="F136" s="23" t="s">
        <v>170</v>
      </c>
      <c r="G136" s="21">
        <v>2</v>
      </c>
      <c r="H136" s="24">
        <v>70</v>
      </c>
      <c r="I136" s="24">
        <f t="shared" si="4"/>
        <v>140</v>
      </c>
      <c r="J136" s="21" t="s">
        <v>171</v>
      </c>
    </row>
    <row r="137" spans="1:10" s="1" customFormat="1" ht="15" customHeight="1">
      <c r="A137" s="20">
        <f t="shared" si="5"/>
        <v>134</v>
      </c>
      <c r="B137" s="21" t="s">
        <v>437</v>
      </c>
      <c r="C137" s="21" t="s">
        <v>483</v>
      </c>
      <c r="D137" s="21" t="s">
        <v>484</v>
      </c>
      <c r="E137" s="22" t="s">
        <v>6</v>
      </c>
      <c r="F137" s="23" t="s">
        <v>461</v>
      </c>
      <c r="G137" s="21">
        <v>49</v>
      </c>
      <c r="H137" s="24">
        <v>70</v>
      </c>
      <c r="I137" s="24">
        <f t="shared" si="4"/>
        <v>3430</v>
      </c>
      <c r="J137" s="21" t="s">
        <v>462</v>
      </c>
    </row>
    <row r="138" spans="1:10" s="1" customFormat="1" ht="15" customHeight="1">
      <c r="A138" s="20">
        <f t="shared" si="5"/>
        <v>135</v>
      </c>
      <c r="B138" s="21" t="s">
        <v>437</v>
      </c>
      <c r="C138" s="21" t="s">
        <v>485</v>
      </c>
      <c r="D138" s="21" t="s">
        <v>486</v>
      </c>
      <c r="E138" s="22" t="s">
        <v>6</v>
      </c>
      <c r="F138" s="23" t="s">
        <v>32</v>
      </c>
      <c r="G138" s="21">
        <v>29</v>
      </c>
      <c r="H138" s="24">
        <v>70</v>
      </c>
      <c r="I138" s="24">
        <f t="shared" si="4"/>
        <v>2030</v>
      </c>
      <c r="J138" s="21" t="s">
        <v>33</v>
      </c>
    </row>
    <row r="139" spans="1:10" s="1" customFormat="1" ht="15" customHeight="1">
      <c r="A139" s="20">
        <f t="shared" si="5"/>
        <v>136</v>
      </c>
      <c r="B139" s="21" t="s">
        <v>437</v>
      </c>
      <c r="C139" s="21" t="s">
        <v>487</v>
      </c>
      <c r="D139" s="21" t="s">
        <v>488</v>
      </c>
      <c r="E139" s="22" t="s">
        <v>6</v>
      </c>
      <c r="F139" s="23" t="s">
        <v>489</v>
      </c>
      <c r="G139" s="21">
        <v>100</v>
      </c>
      <c r="H139" s="24">
        <v>70</v>
      </c>
      <c r="I139" s="24">
        <f t="shared" si="4"/>
        <v>7000</v>
      </c>
      <c r="J139" s="21" t="s">
        <v>62</v>
      </c>
    </row>
    <row r="140" spans="1:10" s="1" customFormat="1" ht="15" customHeight="1">
      <c r="A140" s="20">
        <f t="shared" si="5"/>
        <v>137</v>
      </c>
      <c r="B140" s="21" t="s">
        <v>437</v>
      </c>
      <c r="C140" s="21" t="s">
        <v>490</v>
      </c>
      <c r="D140" s="21" t="s">
        <v>491</v>
      </c>
      <c r="E140" s="22" t="s">
        <v>6</v>
      </c>
      <c r="F140" s="23" t="s">
        <v>492</v>
      </c>
      <c r="G140" s="21">
        <v>33</v>
      </c>
      <c r="H140" s="24">
        <v>70</v>
      </c>
      <c r="I140" s="24">
        <f t="shared" si="4"/>
        <v>2310</v>
      </c>
      <c r="J140" s="21" t="s">
        <v>493</v>
      </c>
    </row>
    <row r="141" spans="1:10" s="1" customFormat="1" ht="15" customHeight="1">
      <c r="A141" s="20">
        <f t="shared" si="5"/>
        <v>138</v>
      </c>
      <c r="B141" s="21" t="s">
        <v>392</v>
      </c>
      <c r="C141" s="21" t="s">
        <v>494</v>
      </c>
      <c r="D141" s="21" t="s">
        <v>495</v>
      </c>
      <c r="E141" s="22" t="s">
        <v>6</v>
      </c>
      <c r="F141" s="23" t="s">
        <v>170</v>
      </c>
      <c r="G141" s="21">
        <v>10</v>
      </c>
      <c r="H141" s="24">
        <v>70</v>
      </c>
      <c r="I141" s="24">
        <f t="shared" si="4"/>
        <v>700</v>
      </c>
      <c r="J141" s="21" t="s">
        <v>496</v>
      </c>
    </row>
    <row r="142" spans="1:10" s="1" customFormat="1" ht="15" customHeight="1">
      <c r="A142" s="20">
        <f t="shared" si="5"/>
        <v>139</v>
      </c>
      <c r="B142" s="21" t="s">
        <v>392</v>
      </c>
      <c r="C142" s="21" t="s">
        <v>497</v>
      </c>
      <c r="D142" s="21" t="s">
        <v>498</v>
      </c>
      <c r="E142" s="22" t="s">
        <v>6</v>
      </c>
      <c r="F142" s="23" t="s">
        <v>24</v>
      </c>
      <c r="G142" s="21">
        <v>14</v>
      </c>
      <c r="H142" s="24">
        <v>70</v>
      </c>
      <c r="I142" s="24">
        <f t="shared" si="4"/>
        <v>980</v>
      </c>
      <c r="J142" s="21" t="s">
        <v>27</v>
      </c>
    </row>
    <row r="143" spans="1:10" s="1" customFormat="1" ht="15" customHeight="1">
      <c r="A143" s="20">
        <f t="shared" si="5"/>
        <v>140</v>
      </c>
      <c r="B143" s="21" t="s">
        <v>499</v>
      </c>
      <c r="C143" s="21" t="s">
        <v>500</v>
      </c>
      <c r="D143" s="21" t="s">
        <v>501</v>
      </c>
      <c r="E143" s="22" t="s">
        <v>6</v>
      </c>
      <c r="F143" s="23" t="s">
        <v>502</v>
      </c>
      <c r="G143" s="21">
        <v>8</v>
      </c>
      <c r="H143" s="24">
        <v>70</v>
      </c>
      <c r="I143" s="24">
        <f t="shared" si="4"/>
        <v>560</v>
      </c>
      <c r="J143" s="21" t="s">
        <v>503</v>
      </c>
    </row>
    <row r="144" spans="1:10" s="1" customFormat="1" ht="15" customHeight="1">
      <c r="A144" s="20">
        <f t="shared" si="5"/>
        <v>141</v>
      </c>
      <c r="B144" s="21" t="s">
        <v>437</v>
      </c>
      <c r="C144" s="21" t="s">
        <v>504</v>
      </c>
      <c r="D144" s="21" t="s">
        <v>505</v>
      </c>
      <c r="E144" s="22" t="s">
        <v>6</v>
      </c>
      <c r="F144" s="23" t="s">
        <v>43</v>
      </c>
      <c r="G144" s="21">
        <v>4</v>
      </c>
      <c r="H144" s="24">
        <v>70</v>
      </c>
      <c r="I144" s="24">
        <f t="shared" si="4"/>
        <v>280</v>
      </c>
      <c r="J144" s="21" t="s">
        <v>458</v>
      </c>
    </row>
    <row r="145" spans="1:10" s="1" customFormat="1" ht="15" customHeight="1">
      <c r="A145" s="20">
        <f t="shared" si="5"/>
        <v>142</v>
      </c>
      <c r="B145" s="21" t="s">
        <v>437</v>
      </c>
      <c r="C145" s="21" t="s">
        <v>506</v>
      </c>
      <c r="D145" s="21" t="s">
        <v>507</v>
      </c>
      <c r="E145" s="22" t="s">
        <v>6</v>
      </c>
      <c r="F145" s="25" t="s">
        <v>321</v>
      </c>
      <c r="G145" s="21">
        <v>2</v>
      </c>
      <c r="H145" s="24">
        <v>70</v>
      </c>
      <c r="I145" s="24">
        <f t="shared" si="4"/>
        <v>140</v>
      </c>
      <c r="J145" s="21" t="s">
        <v>322</v>
      </c>
    </row>
    <row r="146" spans="1:10" s="1" customFormat="1" ht="15" customHeight="1">
      <c r="A146" s="20">
        <f t="shared" si="5"/>
        <v>143</v>
      </c>
      <c r="B146" s="21" t="s">
        <v>499</v>
      </c>
      <c r="C146" s="21" t="s">
        <v>508</v>
      </c>
      <c r="D146" s="21" t="s">
        <v>509</v>
      </c>
      <c r="E146" s="22" t="s">
        <v>6</v>
      </c>
      <c r="F146" s="23" t="s">
        <v>51</v>
      </c>
      <c r="G146" s="21">
        <v>11</v>
      </c>
      <c r="H146" s="24">
        <v>70</v>
      </c>
      <c r="I146" s="24">
        <f t="shared" si="4"/>
        <v>770</v>
      </c>
      <c r="J146" s="21" t="s">
        <v>52</v>
      </c>
    </row>
    <row r="147" spans="1:10" s="1" customFormat="1" ht="15" customHeight="1">
      <c r="A147" s="20">
        <f t="shared" si="5"/>
        <v>144</v>
      </c>
      <c r="B147" s="21" t="s">
        <v>499</v>
      </c>
      <c r="C147" s="21" t="s">
        <v>510</v>
      </c>
      <c r="D147" s="21" t="s">
        <v>511</v>
      </c>
      <c r="E147" s="22" t="s">
        <v>6</v>
      </c>
      <c r="F147" s="23" t="s">
        <v>40</v>
      </c>
      <c r="G147" s="21">
        <v>11</v>
      </c>
      <c r="H147" s="24">
        <v>70</v>
      </c>
      <c r="I147" s="24">
        <f t="shared" si="4"/>
        <v>770</v>
      </c>
      <c r="J147" s="21" t="s">
        <v>71</v>
      </c>
    </row>
    <row r="148" spans="1:10" s="1" customFormat="1" ht="15" customHeight="1">
      <c r="A148" s="20">
        <f t="shared" si="5"/>
        <v>145</v>
      </c>
      <c r="B148" s="21" t="s">
        <v>499</v>
      </c>
      <c r="C148" s="21" t="s">
        <v>512</v>
      </c>
      <c r="D148" s="21" t="s">
        <v>513</v>
      </c>
      <c r="E148" s="22" t="s">
        <v>6</v>
      </c>
      <c r="F148" s="23" t="s">
        <v>202</v>
      </c>
      <c r="G148" s="21">
        <v>8</v>
      </c>
      <c r="H148" s="24">
        <v>70</v>
      </c>
      <c r="I148" s="24">
        <f t="shared" si="4"/>
        <v>560</v>
      </c>
      <c r="J148" s="21" t="s">
        <v>203</v>
      </c>
    </row>
    <row r="149" spans="1:10" s="1" customFormat="1" ht="15" customHeight="1">
      <c r="A149" s="20">
        <f t="shared" si="5"/>
        <v>146</v>
      </c>
      <c r="B149" s="21" t="s">
        <v>499</v>
      </c>
      <c r="C149" s="21" t="s">
        <v>514</v>
      </c>
      <c r="D149" s="21" t="s">
        <v>515</v>
      </c>
      <c r="E149" s="22" t="s">
        <v>6</v>
      </c>
      <c r="F149" s="23" t="s">
        <v>210</v>
      </c>
      <c r="G149" s="21">
        <v>9</v>
      </c>
      <c r="H149" s="24">
        <v>70</v>
      </c>
      <c r="I149" s="24">
        <f t="shared" si="4"/>
        <v>630</v>
      </c>
      <c r="J149" s="21" t="s">
        <v>211</v>
      </c>
    </row>
    <row r="150" spans="1:10" s="1" customFormat="1" ht="15" customHeight="1">
      <c r="A150" s="20">
        <f t="shared" si="5"/>
        <v>147</v>
      </c>
      <c r="B150" s="21" t="s">
        <v>499</v>
      </c>
      <c r="C150" s="21" t="s">
        <v>516</v>
      </c>
      <c r="D150" s="21" t="s">
        <v>517</v>
      </c>
      <c r="E150" s="22" t="s">
        <v>6</v>
      </c>
      <c r="F150" s="23" t="s">
        <v>518</v>
      </c>
      <c r="G150" s="21">
        <v>5</v>
      </c>
      <c r="H150" s="24">
        <v>70</v>
      </c>
      <c r="I150" s="24">
        <f t="shared" si="4"/>
        <v>350</v>
      </c>
      <c r="J150" s="21" t="s">
        <v>519</v>
      </c>
    </row>
    <row r="151" spans="1:10" s="1" customFormat="1" ht="15" customHeight="1">
      <c r="A151" s="20">
        <f t="shared" si="5"/>
        <v>148</v>
      </c>
      <c r="B151" s="21" t="s">
        <v>499</v>
      </c>
      <c r="C151" s="21" t="s">
        <v>520</v>
      </c>
      <c r="D151" s="21" t="s">
        <v>521</v>
      </c>
      <c r="E151" s="22" t="s">
        <v>6</v>
      </c>
      <c r="F151" s="23" t="s">
        <v>522</v>
      </c>
      <c r="G151" s="21">
        <v>7</v>
      </c>
      <c r="H151" s="24">
        <v>70</v>
      </c>
      <c r="I151" s="24">
        <f t="shared" si="4"/>
        <v>490</v>
      </c>
      <c r="J151" s="21" t="s">
        <v>523</v>
      </c>
    </row>
    <row r="152" spans="1:10" s="1" customFormat="1" ht="15" customHeight="1">
      <c r="A152" s="20">
        <f t="shared" si="5"/>
        <v>149</v>
      </c>
      <c r="B152" s="21" t="s">
        <v>499</v>
      </c>
      <c r="C152" s="21" t="s">
        <v>524</v>
      </c>
      <c r="D152" s="21" t="s">
        <v>525</v>
      </c>
      <c r="E152" s="22" t="s">
        <v>6</v>
      </c>
      <c r="F152" s="23" t="s">
        <v>526</v>
      </c>
      <c r="G152" s="21">
        <v>2</v>
      </c>
      <c r="H152" s="24">
        <v>70</v>
      </c>
      <c r="I152" s="24">
        <f t="shared" si="4"/>
        <v>140</v>
      </c>
      <c r="J152" s="21" t="s">
        <v>527</v>
      </c>
    </row>
    <row r="153" spans="1:10" s="1" customFormat="1" ht="15" customHeight="1">
      <c r="A153" s="20">
        <f t="shared" si="5"/>
        <v>150</v>
      </c>
      <c r="B153" s="21" t="s">
        <v>499</v>
      </c>
      <c r="C153" s="21" t="s">
        <v>528</v>
      </c>
      <c r="D153" s="21" t="s">
        <v>529</v>
      </c>
      <c r="E153" s="22" t="s">
        <v>6</v>
      </c>
      <c r="F153" s="23" t="s">
        <v>526</v>
      </c>
      <c r="G153" s="21">
        <v>19</v>
      </c>
      <c r="H153" s="24">
        <v>70</v>
      </c>
      <c r="I153" s="24">
        <f t="shared" si="4"/>
        <v>1330</v>
      </c>
      <c r="J153" s="21" t="s">
        <v>527</v>
      </c>
    </row>
    <row r="154" spans="1:10" s="1" customFormat="1" ht="15" customHeight="1">
      <c r="A154" s="20">
        <f t="shared" si="5"/>
        <v>151</v>
      </c>
      <c r="B154" s="21" t="s">
        <v>499</v>
      </c>
      <c r="C154" s="21" t="s">
        <v>530</v>
      </c>
      <c r="D154" s="21" t="s">
        <v>531</v>
      </c>
      <c r="E154" s="22" t="s">
        <v>6</v>
      </c>
      <c r="F154" s="23" t="s">
        <v>59</v>
      </c>
      <c r="G154" s="21">
        <v>10</v>
      </c>
      <c r="H154" s="24">
        <v>70</v>
      </c>
      <c r="I154" s="24">
        <f t="shared" si="4"/>
        <v>700</v>
      </c>
      <c r="J154" s="21" t="s">
        <v>60</v>
      </c>
    </row>
    <row r="155" spans="1:10" s="1" customFormat="1" ht="15" customHeight="1">
      <c r="A155" s="20">
        <f t="shared" si="5"/>
        <v>152</v>
      </c>
      <c r="B155" s="21" t="s">
        <v>499</v>
      </c>
      <c r="C155" s="21" t="s">
        <v>532</v>
      </c>
      <c r="D155" s="21" t="s">
        <v>533</v>
      </c>
      <c r="E155" s="22" t="s">
        <v>6</v>
      </c>
      <c r="F155" s="23" t="s">
        <v>1</v>
      </c>
      <c r="G155" s="21">
        <v>23</v>
      </c>
      <c r="H155" s="24">
        <v>70</v>
      </c>
      <c r="I155" s="24">
        <f t="shared" si="4"/>
        <v>1610</v>
      </c>
      <c r="J155" s="21" t="s">
        <v>35</v>
      </c>
    </row>
    <row r="156" spans="1:10" s="1" customFormat="1" ht="15" customHeight="1">
      <c r="A156" s="20">
        <f t="shared" si="5"/>
        <v>153</v>
      </c>
      <c r="B156" s="21" t="s">
        <v>499</v>
      </c>
      <c r="C156" s="21" t="s">
        <v>534</v>
      </c>
      <c r="D156" s="21" t="s">
        <v>535</v>
      </c>
      <c r="E156" s="22" t="s">
        <v>6</v>
      </c>
      <c r="F156" s="23" t="s">
        <v>32</v>
      </c>
      <c r="G156" s="21">
        <v>4</v>
      </c>
      <c r="H156" s="24">
        <v>70</v>
      </c>
      <c r="I156" s="24">
        <f t="shared" si="4"/>
        <v>280</v>
      </c>
      <c r="J156" s="21" t="s">
        <v>44</v>
      </c>
    </row>
    <row r="157" spans="1:10" s="1" customFormat="1" ht="15" customHeight="1">
      <c r="A157" s="20">
        <f t="shared" si="5"/>
        <v>154</v>
      </c>
      <c r="B157" s="21" t="s">
        <v>499</v>
      </c>
      <c r="C157" s="21" t="s">
        <v>536</v>
      </c>
      <c r="D157" s="21" t="s">
        <v>537</v>
      </c>
      <c r="E157" s="22" t="s">
        <v>6</v>
      </c>
      <c r="F157" s="23" t="s">
        <v>538</v>
      </c>
      <c r="G157" s="21">
        <v>12</v>
      </c>
      <c r="H157" s="24">
        <v>70</v>
      </c>
      <c r="I157" s="24">
        <f t="shared" si="4"/>
        <v>840</v>
      </c>
      <c r="J157" s="21" t="s">
        <v>539</v>
      </c>
    </row>
    <row r="158" spans="1:10" s="1" customFormat="1" ht="15" customHeight="1">
      <c r="A158" s="20">
        <f t="shared" si="5"/>
        <v>155</v>
      </c>
      <c r="B158" s="21" t="s">
        <v>338</v>
      </c>
      <c r="C158" s="21" t="s">
        <v>540</v>
      </c>
      <c r="D158" s="21" t="s">
        <v>541</v>
      </c>
      <c r="E158" s="22" t="s">
        <v>6</v>
      </c>
      <c r="F158" s="23" t="s">
        <v>542</v>
      </c>
      <c r="G158" s="21">
        <v>5</v>
      </c>
      <c r="H158" s="24">
        <v>70</v>
      </c>
      <c r="I158" s="24">
        <f t="shared" si="4"/>
        <v>350</v>
      </c>
      <c r="J158" s="21" t="s">
        <v>543</v>
      </c>
    </row>
    <row r="159" spans="1:10" s="1" customFormat="1" ht="15" customHeight="1">
      <c r="A159" s="42" t="s">
        <v>544</v>
      </c>
      <c r="B159" s="43"/>
      <c r="C159" s="43"/>
      <c r="D159" s="43"/>
      <c r="E159" s="43"/>
      <c r="F159" s="43"/>
      <c r="G159" s="43"/>
      <c r="H159" s="44"/>
      <c r="I159" s="16">
        <f>SUM(I4:I158)</f>
        <v>208250</v>
      </c>
      <c r="J159" s="26"/>
    </row>
    <row r="160" spans="1:10" s="1" customFormat="1" ht="15" customHeight="1">
      <c r="A160" s="27"/>
      <c r="B160" s="28"/>
      <c r="C160" s="28"/>
      <c r="D160" s="28"/>
      <c r="E160" s="28"/>
      <c r="F160" s="29"/>
      <c r="G160" s="18">
        <f>SUM(G4:G158)</f>
        <v>2975</v>
      </c>
      <c r="H160" s="30"/>
      <c r="I160" s="30"/>
      <c r="J160" s="28"/>
    </row>
    <row r="161" spans="1:9" ht="33.75" customHeight="1">
      <c r="A161" s="31" t="s">
        <v>63</v>
      </c>
      <c r="B161" s="32"/>
      <c r="C161" s="32"/>
      <c r="D161" s="32"/>
      <c r="E161" s="32"/>
      <c r="F161" s="32"/>
      <c r="G161" s="32"/>
      <c r="H161" s="32"/>
      <c r="I161" s="33"/>
    </row>
    <row r="162" spans="1:9" ht="48.75" customHeight="1">
      <c r="A162" s="34" t="s">
        <v>25</v>
      </c>
      <c r="B162" s="35"/>
      <c r="C162" s="35"/>
      <c r="D162" s="35"/>
      <c r="E162" s="35"/>
      <c r="F162" s="35"/>
      <c r="G162" s="35"/>
      <c r="H162" s="35"/>
      <c r="I162" s="36"/>
    </row>
  </sheetData>
  <sortState ref="B4:J70">
    <sortCondition ref="B4:B70"/>
  </sortState>
  <mergeCells count="7">
    <mergeCell ref="A161:I161"/>
    <mergeCell ref="A162:I162"/>
    <mergeCell ref="A2:F2"/>
    <mergeCell ref="G1:I1"/>
    <mergeCell ref="G2:I2"/>
    <mergeCell ref="A1:F1"/>
    <mergeCell ref="A159:H159"/>
  </mergeCells>
  <conditionalFormatting sqref="D161:D1048576 D1:D2">
    <cfRule type="duplicateValues" dxfId="1" priority="2"/>
  </conditionalFormatting>
  <conditionalFormatting sqref="D3:D160">
    <cfRule type="duplicateValues" dxfId="0" priority="16"/>
  </conditionalFormatting>
  <pageMargins left="0.43307086614173229" right="0.27559055118110237" top="0.59055118110236227" bottom="0.70866141732283472" header="0.59055118110236227" footer="0.35433070866141736"/>
  <pageSetup paperSize="9" orientation="portrait" verticalDpi="0" r:id="rId1"/>
  <headerFooter>
    <oddFooter>&amp;C&amp;P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workbookViewId="0">
      <selection activeCell="F8" sqref="F8"/>
    </sheetView>
  </sheetViews>
  <sheetFormatPr defaultRowHeight="15"/>
  <cols>
    <col min="1" max="1" width="4" bestFit="1" customWidth="1"/>
    <col min="2" max="2" width="9.7109375" bestFit="1" customWidth="1"/>
    <col min="3" max="3" width="11.7109375" bestFit="1" customWidth="1"/>
    <col min="4" max="4" width="8.7109375" bestFit="1" customWidth="1"/>
    <col min="5" max="5" width="6.42578125" bestFit="1" customWidth="1"/>
    <col min="6" max="6" width="8.7109375" bestFit="1" customWidth="1"/>
    <col min="7" max="7" width="5.42578125" bestFit="1" customWidth="1"/>
    <col min="8" max="8" width="5.5703125" bestFit="1" customWidth="1"/>
    <col min="9" max="9" width="6.5703125" bestFit="1" customWidth="1"/>
    <col min="10" max="10" width="20" bestFit="1" customWidth="1"/>
    <col min="12" max="12" width="15.85546875" bestFit="1" customWidth="1"/>
  </cols>
  <sheetData>
    <row r="1" spans="1:12" ht="30">
      <c r="A1" s="5" t="s">
        <v>2</v>
      </c>
      <c r="B1" s="5" t="s">
        <v>3</v>
      </c>
      <c r="C1" s="5" t="s">
        <v>4</v>
      </c>
      <c r="D1" s="6" t="s">
        <v>7</v>
      </c>
      <c r="E1" s="6" t="s">
        <v>5</v>
      </c>
      <c r="F1" s="7" t="s">
        <v>8</v>
      </c>
      <c r="G1" s="8" t="s">
        <v>9</v>
      </c>
      <c r="H1" s="8" t="s">
        <v>10</v>
      </c>
      <c r="I1" s="8" t="s">
        <v>11</v>
      </c>
      <c r="J1" s="5" t="s">
        <v>13</v>
      </c>
    </row>
    <row r="2" spans="1:12" ht="30">
      <c r="A2" s="9">
        <v>112</v>
      </c>
      <c r="B2" s="10" t="s">
        <v>14</v>
      </c>
      <c r="C2" s="10" t="s">
        <v>15</v>
      </c>
      <c r="D2" s="11" t="s">
        <v>16</v>
      </c>
      <c r="E2" s="12" t="s">
        <v>6</v>
      </c>
      <c r="F2" s="13" t="s">
        <v>17</v>
      </c>
      <c r="G2" s="14">
        <v>4</v>
      </c>
      <c r="H2" s="15">
        <v>60</v>
      </c>
      <c r="I2" s="15">
        <v>240</v>
      </c>
      <c r="J2" s="10" t="s">
        <v>18</v>
      </c>
      <c r="L2" t="s">
        <v>22</v>
      </c>
    </row>
    <row r="3" spans="1:12" ht="30">
      <c r="A3" s="9">
        <v>194</v>
      </c>
      <c r="B3" s="10" t="s">
        <v>19</v>
      </c>
      <c r="C3" s="10" t="s">
        <v>20</v>
      </c>
      <c r="D3" s="11" t="s">
        <v>21</v>
      </c>
      <c r="E3" s="12" t="s">
        <v>6</v>
      </c>
      <c r="F3" s="13" t="s">
        <v>1</v>
      </c>
      <c r="G3" s="14">
        <v>4</v>
      </c>
      <c r="H3" s="15">
        <v>60</v>
      </c>
      <c r="I3" s="15">
        <v>240</v>
      </c>
      <c r="J3" s="10" t="s">
        <v>12</v>
      </c>
      <c r="L3" t="s">
        <v>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Invoice</vt:lpstr>
      <vt:lpstr>Sheet1</vt:lpstr>
      <vt:lpstr>Invoice!Print_Titles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2024-07-15T13:01:18Z</cp:lastPrinted>
  <dcterms:created xsi:type="dcterms:W3CDTF">2023-06-13T11:20:39Z</dcterms:created>
  <dcterms:modified xsi:type="dcterms:W3CDTF">2024-07-15T13:02:18Z</dcterms:modified>
</cp:coreProperties>
</file>