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31" i="1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4"/>
  <c r="K4" s="1"/>
</calcChain>
</file>

<file path=xl/sharedStrings.xml><?xml version="1.0" encoding="utf-8"?>
<sst xmlns="http://schemas.openxmlformats.org/spreadsheetml/2006/main" count="125" uniqueCount="103">
  <si>
    <t>INVOICE
ATC LOGISTICS,,8984191006
GST No:21CHVPB1842D2ZQ</t>
  </si>
  <si>
    <t>DD</t>
  </si>
  <si>
    <t>17/8/2024</t>
  </si>
  <si>
    <t>CUTTACK-JATNI</t>
  </si>
  <si>
    <t>570</t>
  </si>
  <si>
    <t>CUTTACK-BALUGAON</t>
  </si>
  <si>
    <t>573</t>
  </si>
  <si>
    <t>20/8/2024</t>
  </si>
  <si>
    <t>CUTTACK-JALESWAR</t>
  </si>
  <si>
    <t>576</t>
  </si>
  <si>
    <t>21/8/2024</t>
  </si>
  <si>
    <t>5777</t>
  </si>
  <si>
    <t>28/8/2024</t>
  </si>
  <si>
    <t>CUTTACK-BHUBANESWAR</t>
  </si>
  <si>
    <t>604</t>
  </si>
  <si>
    <t>06/8/2024</t>
  </si>
  <si>
    <t>CUTTACK-JAJPUR TOWN</t>
  </si>
  <si>
    <t>527</t>
  </si>
  <si>
    <t>08/8/2024</t>
  </si>
  <si>
    <t>CUTTACK-BASANTIA</t>
  </si>
  <si>
    <t>537</t>
  </si>
  <si>
    <t>09/8/2024</t>
  </si>
  <si>
    <t>CUTTACK-JAJPUR ROAD</t>
  </si>
  <si>
    <t>548</t>
  </si>
  <si>
    <t>10/8/2024</t>
  </si>
  <si>
    <t>554</t>
  </si>
  <si>
    <t>553</t>
  </si>
  <si>
    <t>12/8/2024</t>
  </si>
  <si>
    <t>555</t>
  </si>
  <si>
    <t>CUTTACK-CHANDPUR</t>
  </si>
  <si>
    <t>557</t>
  </si>
  <si>
    <t>575</t>
  </si>
  <si>
    <t>16/8/2024</t>
  </si>
  <si>
    <t>CUTTACK-PURI</t>
  </si>
  <si>
    <t>566</t>
  </si>
  <si>
    <t>02/8/2024</t>
  </si>
  <si>
    <t>CUTTACK-BARIPADA</t>
  </si>
  <si>
    <t>524</t>
  </si>
  <si>
    <t>30/8/2024</t>
  </si>
  <si>
    <t>617</t>
  </si>
  <si>
    <t>27/8/2024</t>
  </si>
  <si>
    <t>CUTTACK-JEYPORE</t>
  </si>
  <si>
    <t>591</t>
  </si>
  <si>
    <t>13/8/2024</t>
  </si>
  <si>
    <t>CUTTACK-RAIRANGPUR</t>
  </si>
  <si>
    <t>560</t>
  </si>
  <si>
    <t>CUTTACK-BHADRAK</t>
  </si>
  <si>
    <t>530</t>
  </si>
  <si>
    <t>CUTTACK-BALASORE</t>
  </si>
  <si>
    <t>569</t>
  </si>
  <si>
    <t>05/8/2024</t>
  </si>
  <si>
    <t>526</t>
  </si>
  <si>
    <t>525</t>
  </si>
  <si>
    <t>579</t>
  </si>
  <si>
    <t>571</t>
  </si>
  <si>
    <t>19/8/2024</t>
  </si>
  <si>
    <t>574</t>
  </si>
  <si>
    <t>23/8/2024</t>
  </si>
  <si>
    <t>581</t>
  </si>
  <si>
    <t>CUTTACK-BERHAMPUR</t>
  </si>
  <si>
    <t>593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</si>
  <si>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</si>
  <si>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</si>
  <si>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DO/0173</t>
  </si>
  <si>
    <t>DO/0175</t>
  </si>
  <si>
    <t>PG/CH/03287</t>
  </si>
  <si>
    <t>DO/0178</t>
  </si>
  <si>
    <t>DO/0181</t>
  </si>
  <si>
    <t>DO/0164</t>
  </si>
  <si>
    <t>PG/CH/03078</t>
  </si>
  <si>
    <t>DO/0167</t>
  </si>
  <si>
    <t>DO/0168</t>
  </si>
  <si>
    <t>DO/0169</t>
  </si>
  <si>
    <t>PG/CH/03141</t>
  </si>
  <si>
    <t>DO/0170</t>
  </si>
  <si>
    <t>DO/0179</t>
  </si>
  <si>
    <t>DO/0172</t>
  </si>
  <si>
    <t>PG/CH/02930</t>
  </si>
  <si>
    <t>PG/CH/03552</t>
  </si>
  <si>
    <t>PG/CH/03461</t>
  </si>
  <si>
    <t>PG/CH/03174</t>
  </si>
  <si>
    <t>PG/CH/03040</t>
  </si>
  <si>
    <t>PG/CH/03228</t>
  </si>
  <si>
    <t>PG/CH/03020</t>
  </si>
  <si>
    <t>PG/CH/03021</t>
  </si>
  <si>
    <t>PG/CH/03344</t>
  </si>
  <si>
    <t>PG/CH/03231</t>
  </si>
  <si>
    <t>PG/CH/03267</t>
  </si>
  <si>
    <t>PG/CH/03400</t>
  </si>
  <si>
    <t>PG/CH/03481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</si>
  <si>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</si>
  <si>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</si>
  <si>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</si>
  <si>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</si>
  <si>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</si>
  <si>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</si>
  <si>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</si>
  <si>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</si>
  <si>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</si>
  <si>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</si>
  <si>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KALINGA TRADERS 
Address:NARAYAN MISHRA LANE 585/A/4 MAHATAB ROADARUNODAYA MARKET,9437054266
GST No:21ABCPM1797K2ZJ
</t>
  </si>
  <si>
    <t xml:space="preserve">Bill Date:31/08/2024
Bill NO : 2388
Total Amount:34595.00
</t>
  </si>
  <si>
    <t>(RUPEES THIRTY FOUR THOUSAND FIVE HUNDRED NINETY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</si>
</sst>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6</xdr:col>
      <xdr:colOff>161925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71450"/>
          <a:ext cx="4105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4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7.25" customHeight="1">
      <c r="A2" s="16" t="s">
        <v>100</v>
      </c>
      <c r="B2" s="17"/>
      <c r="C2" s="17"/>
      <c r="D2" s="17"/>
      <c r="E2" s="17"/>
      <c r="F2" s="17"/>
      <c r="G2" s="18"/>
      <c r="H2" s="19" t="s">
        <v>101</v>
      </c>
      <c r="I2" s="19"/>
      <c r="J2" s="19"/>
      <c r="K2" s="19"/>
    </row>
    <row r="3" spans="1:11" s="9" customFormat="1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8" t="s">
        <v>96</v>
      </c>
      <c r="H3" s="8" t="s">
        <v>97</v>
      </c>
      <c r="I3" s="8" t="s">
        <v>1</v>
      </c>
      <c r="J3" s="8" t="s">
        <v>98</v>
      </c>
      <c r="K3" s="8" t="s">
        <v>99</v>
      </c>
    </row>
    <row r="4" spans="1:11">
      <c r="A4" s="4">
        <v>1</v>
      </c>
      <c r="B4" s="4" t="s">
        <v>35</v>
      </c>
      <c r="C4" s="4" t="s">
        <v>77</v>
      </c>
      <c r="D4" s="4" t="s">
        <v>36</v>
      </c>
      <c r="E4" s="4" t="s">
        <v>37</v>
      </c>
      <c r="F4" s="4">
        <v>4</v>
      </c>
      <c r="G4" s="6">
        <v>65</v>
      </c>
      <c r="H4" s="6">
        <v>0</v>
      </c>
      <c r="I4" s="6">
        <f>F4*10</f>
        <v>40</v>
      </c>
      <c r="J4" s="6">
        <v>25</v>
      </c>
      <c r="K4" s="6">
        <f>F4*G4+H4+I4+J4</f>
        <v>325</v>
      </c>
    </row>
    <row r="5" spans="1:11">
      <c r="A5" s="4">
        <v>2</v>
      </c>
      <c r="B5" s="4" t="s">
        <v>50</v>
      </c>
      <c r="C5" s="4" t="s">
        <v>83</v>
      </c>
      <c r="D5" s="4" t="s">
        <v>8</v>
      </c>
      <c r="E5" s="4" t="s">
        <v>51</v>
      </c>
      <c r="F5" s="4">
        <v>19</v>
      </c>
      <c r="G5" s="6">
        <v>65</v>
      </c>
      <c r="H5" s="6">
        <v>0</v>
      </c>
      <c r="I5" s="6">
        <f t="shared" ref="I5:I30" si="0">F5*10</f>
        <v>190</v>
      </c>
      <c r="J5" s="6">
        <v>25</v>
      </c>
      <c r="K5" s="6">
        <f t="shared" ref="K5:K30" si="1">F5*G5+H5+I5+J5</f>
        <v>1450</v>
      </c>
    </row>
    <row r="6" spans="1:11">
      <c r="A6" s="4">
        <v>3</v>
      </c>
      <c r="B6" s="4" t="s">
        <v>50</v>
      </c>
      <c r="C6" s="4" t="s">
        <v>84</v>
      </c>
      <c r="D6" s="4" t="s">
        <v>46</v>
      </c>
      <c r="E6" s="4" t="s">
        <v>52</v>
      </c>
      <c r="F6" s="4">
        <v>15</v>
      </c>
      <c r="G6" s="6">
        <v>55</v>
      </c>
      <c r="H6" s="6">
        <v>0</v>
      </c>
      <c r="I6" s="6">
        <f t="shared" si="0"/>
        <v>150</v>
      </c>
      <c r="J6" s="6">
        <v>25</v>
      </c>
      <c r="K6" s="6">
        <f t="shared" si="1"/>
        <v>1000</v>
      </c>
    </row>
    <row r="7" spans="1:11">
      <c r="A7" s="4">
        <v>4</v>
      </c>
      <c r="B7" s="4" t="s">
        <v>15</v>
      </c>
      <c r="C7" s="4" t="s">
        <v>68</v>
      </c>
      <c r="D7" s="4" t="s">
        <v>16</v>
      </c>
      <c r="E7" s="4" t="s">
        <v>17</v>
      </c>
      <c r="F7" s="4">
        <v>25</v>
      </c>
      <c r="G7" s="6">
        <v>55</v>
      </c>
      <c r="H7" s="6">
        <v>0</v>
      </c>
      <c r="I7" s="6">
        <f t="shared" si="0"/>
        <v>250</v>
      </c>
      <c r="J7" s="6">
        <v>25</v>
      </c>
      <c r="K7" s="6">
        <f t="shared" si="1"/>
        <v>1650</v>
      </c>
    </row>
    <row r="8" spans="1:11">
      <c r="A8" s="4">
        <v>5</v>
      </c>
      <c r="B8" s="4" t="s">
        <v>15</v>
      </c>
      <c r="C8" s="4" t="s">
        <v>81</v>
      </c>
      <c r="D8" s="4" t="s">
        <v>46</v>
      </c>
      <c r="E8" s="4" t="s">
        <v>47</v>
      </c>
      <c r="F8" s="4">
        <v>15</v>
      </c>
      <c r="G8" s="6">
        <v>55</v>
      </c>
      <c r="H8" s="6">
        <v>0</v>
      </c>
      <c r="I8" s="6">
        <f t="shared" si="0"/>
        <v>150</v>
      </c>
      <c r="J8" s="6">
        <v>25</v>
      </c>
      <c r="K8" s="6">
        <f t="shared" si="1"/>
        <v>1000</v>
      </c>
    </row>
    <row r="9" spans="1:11">
      <c r="A9" s="4">
        <v>6</v>
      </c>
      <c r="B9" s="4" t="s">
        <v>18</v>
      </c>
      <c r="C9" s="4" t="s">
        <v>69</v>
      </c>
      <c r="D9" s="4" t="s">
        <v>19</v>
      </c>
      <c r="E9" s="4" t="s">
        <v>20</v>
      </c>
      <c r="F9" s="4">
        <v>37</v>
      </c>
      <c r="G9" s="6">
        <v>65</v>
      </c>
      <c r="H9" s="6">
        <v>0</v>
      </c>
      <c r="I9" s="6">
        <f t="shared" si="0"/>
        <v>370</v>
      </c>
      <c r="J9" s="6">
        <v>25</v>
      </c>
      <c r="K9" s="6">
        <f t="shared" si="1"/>
        <v>2800</v>
      </c>
    </row>
    <row r="10" spans="1:11">
      <c r="A10" s="4">
        <v>7</v>
      </c>
      <c r="B10" s="4" t="s">
        <v>21</v>
      </c>
      <c r="C10" s="4" t="s">
        <v>70</v>
      </c>
      <c r="D10" s="4" t="s">
        <v>22</v>
      </c>
      <c r="E10" s="4" t="s">
        <v>23</v>
      </c>
      <c r="F10" s="4">
        <v>51</v>
      </c>
      <c r="G10" s="6">
        <v>55</v>
      </c>
      <c r="H10" s="6">
        <v>0</v>
      </c>
      <c r="I10" s="6">
        <f t="shared" si="0"/>
        <v>510</v>
      </c>
      <c r="J10" s="6">
        <v>25</v>
      </c>
      <c r="K10" s="6">
        <f t="shared" si="1"/>
        <v>3340</v>
      </c>
    </row>
    <row r="11" spans="1:11">
      <c r="A11" s="4">
        <v>8</v>
      </c>
      <c r="B11" s="4" t="s">
        <v>24</v>
      </c>
      <c r="C11" s="4" t="s">
        <v>71</v>
      </c>
      <c r="D11" s="4" t="s">
        <v>3</v>
      </c>
      <c r="E11" s="4" t="s">
        <v>25</v>
      </c>
      <c r="F11" s="4">
        <v>15</v>
      </c>
      <c r="G11" s="6">
        <v>55</v>
      </c>
      <c r="H11" s="6">
        <v>0</v>
      </c>
      <c r="I11" s="6">
        <f t="shared" si="0"/>
        <v>150</v>
      </c>
      <c r="J11" s="6">
        <v>25</v>
      </c>
      <c r="K11" s="6">
        <f t="shared" si="1"/>
        <v>1000</v>
      </c>
    </row>
    <row r="12" spans="1:11">
      <c r="A12" s="4">
        <v>9</v>
      </c>
      <c r="B12" s="4" t="s">
        <v>24</v>
      </c>
      <c r="C12" s="4" t="s">
        <v>72</v>
      </c>
      <c r="D12" s="4" t="s">
        <v>13</v>
      </c>
      <c r="E12" s="4" t="s">
        <v>26</v>
      </c>
      <c r="F12" s="4">
        <v>8</v>
      </c>
      <c r="G12" s="6">
        <v>55</v>
      </c>
      <c r="H12" s="6">
        <v>0</v>
      </c>
      <c r="I12" s="6">
        <f t="shared" si="0"/>
        <v>80</v>
      </c>
      <c r="J12" s="6">
        <v>25</v>
      </c>
      <c r="K12" s="6">
        <f t="shared" si="1"/>
        <v>545</v>
      </c>
    </row>
    <row r="13" spans="1:11">
      <c r="A13" s="4">
        <v>10</v>
      </c>
      <c r="B13" s="4" t="s">
        <v>27</v>
      </c>
      <c r="C13" s="4" t="s">
        <v>73</v>
      </c>
      <c r="D13" s="4" t="s">
        <v>8</v>
      </c>
      <c r="E13" s="4" t="s">
        <v>28</v>
      </c>
      <c r="F13" s="4">
        <v>23</v>
      </c>
      <c r="G13" s="6">
        <v>65</v>
      </c>
      <c r="H13" s="6">
        <v>0</v>
      </c>
      <c r="I13" s="6">
        <f t="shared" si="0"/>
        <v>230</v>
      </c>
      <c r="J13" s="6">
        <v>25</v>
      </c>
      <c r="K13" s="6">
        <f t="shared" si="1"/>
        <v>1750</v>
      </c>
    </row>
    <row r="14" spans="1:11">
      <c r="A14" s="4">
        <v>11</v>
      </c>
      <c r="B14" s="4" t="s">
        <v>27</v>
      </c>
      <c r="C14" s="4" t="s">
        <v>74</v>
      </c>
      <c r="D14" s="4" t="s">
        <v>29</v>
      </c>
      <c r="E14" s="4" t="s">
        <v>30</v>
      </c>
      <c r="F14" s="4">
        <v>5</v>
      </c>
      <c r="G14" s="6">
        <v>55</v>
      </c>
      <c r="H14" s="6">
        <v>0</v>
      </c>
      <c r="I14" s="6">
        <f t="shared" si="0"/>
        <v>50</v>
      </c>
      <c r="J14" s="6">
        <v>25</v>
      </c>
      <c r="K14" s="6">
        <f t="shared" si="1"/>
        <v>350</v>
      </c>
    </row>
    <row r="15" spans="1:11">
      <c r="A15" s="4">
        <v>12</v>
      </c>
      <c r="B15" s="4" t="s">
        <v>43</v>
      </c>
      <c r="C15" s="4" t="s">
        <v>80</v>
      </c>
      <c r="D15" s="4" t="s">
        <v>44</v>
      </c>
      <c r="E15" s="4" t="s">
        <v>45</v>
      </c>
      <c r="F15" s="4">
        <v>3</v>
      </c>
      <c r="G15" s="6">
        <v>65</v>
      </c>
      <c r="H15" s="6">
        <v>0</v>
      </c>
      <c r="I15" s="6">
        <f t="shared" si="0"/>
        <v>30</v>
      </c>
      <c r="J15" s="6">
        <v>25</v>
      </c>
      <c r="K15" s="6">
        <f t="shared" si="1"/>
        <v>250</v>
      </c>
    </row>
    <row r="16" spans="1:11">
      <c r="A16" s="4">
        <v>13</v>
      </c>
      <c r="B16" s="4" t="s">
        <v>32</v>
      </c>
      <c r="C16" s="4" t="s">
        <v>76</v>
      </c>
      <c r="D16" s="4" t="s">
        <v>33</v>
      </c>
      <c r="E16" s="4" t="s">
        <v>34</v>
      </c>
      <c r="F16" s="4">
        <v>48</v>
      </c>
      <c r="G16" s="6">
        <v>55</v>
      </c>
      <c r="H16" s="6">
        <v>0</v>
      </c>
      <c r="I16" s="6">
        <f t="shared" si="0"/>
        <v>480</v>
      </c>
      <c r="J16" s="6">
        <v>25</v>
      </c>
      <c r="K16" s="6">
        <f t="shared" si="1"/>
        <v>3145</v>
      </c>
    </row>
    <row r="17" spans="1:11">
      <c r="A17" s="4">
        <v>14</v>
      </c>
      <c r="B17" s="4" t="s">
        <v>32</v>
      </c>
      <c r="C17" s="4" t="s">
        <v>82</v>
      </c>
      <c r="D17" s="4" t="s">
        <v>48</v>
      </c>
      <c r="E17" s="4" t="s">
        <v>49</v>
      </c>
      <c r="F17" s="4">
        <v>45</v>
      </c>
      <c r="G17" s="6">
        <v>65</v>
      </c>
      <c r="H17" s="6">
        <v>0</v>
      </c>
      <c r="I17" s="6">
        <f t="shared" si="0"/>
        <v>450</v>
      </c>
      <c r="J17" s="6">
        <v>25</v>
      </c>
      <c r="K17" s="6">
        <f t="shared" si="1"/>
        <v>3400</v>
      </c>
    </row>
    <row r="18" spans="1:11">
      <c r="A18" s="4">
        <v>15</v>
      </c>
      <c r="B18" s="4" t="s">
        <v>2</v>
      </c>
      <c r="C18" s="4" t="s">
        <v>63</v>
      </c>
      <c r="D18" s="4" t="s">
        <v>3</v>
      </c>
      <c r="E18" s="4" t="s">
        <v>4</v>
      </c>
      <c r="F18" s="4">
        <v>13</v>
      </c>
      <c r="G18" s="6">
        <v>55</v>
      </c>
      <c r="H18" s="6">
        <v>0</v>
      </c>
      <c r="I18" s="6">
        <f t="shared" si="0"/>
        <v>130</v>
      </c>
      <c r="J18" s="6">
        <v>25</v>
      </c>
      <c r="K18" s="6">
        <f t="shared" si="1"/>
        <v>870</v>
      </c>
    </row>
    <row r="19" spans="1:11">
      <c r="A19" s="4">
        <v>16</v>
      </c>
      <c r="B19" s="4" t="s">
        <v>2</v>
      </c>
      <c r="C19" s="4" t="s">
        <v>64</v>
      </c>
      <c r="D19" s="4" t="s">
        <v>5</v>
      </c>
      <c r="E19" s="4" t="s">
        <v>6</v>
      </c>
      <c r="F19" s="4">
        <v>20</v>
      </c>
      <c r="G19" s="6">
        <v>55</v>
      </c>
      <c r="H19" s="6">
        <v>0</v>
      </c>
      <c r="I19" s="6">
        <f t="shared" si="0"/>
        <v>200</v>
      </c>
      <c r="J19" s="6">
        <v>25</v>
      </c>
      <c r="K19" s="6">
        <f t="shared" si="1"/>
        <v>1325</v>
      </c>
    </row>
    <row r="20" spans="1:11">
      <c r="A20" s="4">
        <v>17</v>
      </c>
      <c r="B20" s="4" t="s">
        <v>2</v>
      </c>
      <c r="C20" s="4" t="s">
        <v>86</v>
      </c>
      <c r="D20" s="4" t="s">
        <v>46</v>
      </c>
      <c r="E20" s="4" t="s">
        <v>54</v>
      </c>
      <c r="F20" s="4">
        <v>16</v>
      </c>
      <c r="G20" s="6">
        <v>55</v>
      </c>
      <c r="H20" s="6">
        <v>0</v>
      </c>
      <c r="I20" s="6">
        <f t="shared" si="0"/>
        <v>160</v>
      </c>
      <c r="J20" s="6">
        <v>25</v>
      </c>
      <c r="K20" s="6">
        <f t="shared" si="1"/>
        <v>1065</v>
      </c>
    </row>
    <row r="21" spans="1:11">
      <c r="A21" s="4">
        <v>18</v>
      </c>
      <c r="B21" s="4" t="s">
        <v>55</v>
      </c>
      <c r="C21" s="4" t="s">
        <v>87</v>
      </c>
      <c r="D21" s="4" t="s">
        <v>46</v>
      </c>
      <c r="E21" s="4" t="s">
        <v>56</v>
      </c>
      <c r="F21" s="4">
        <v>26</v>
      </c>
      <c r="G21" s="6">
        <v>55</v>
      </c>
      <c r="H21" s="6">
        <v>0</v>
      </c>
      <c r="I21" s="6">
        <f t="shared" si="0"/>
        <v>260</v>
      </c>
      <c r="J21" s="6">
        <v>25</v>
      </c>
      <c r="K21" s="6">
        <f t="shared" si="1"/>
        <v>1715</v>
      </c>
    </row>
    <row r="22" spans="1:11">
      <c r="A22" s="4">
        <v>19</v>
      </c>
      <c r="B22" s="4" t="s">
        <v>7</v>
      </c>
      <c r="C22" s="4" t="s">
        <v>65</v>
      </c>
      <c r="D22" s="4" t="s">
        <v>8</v>
      </c>
      <c r="E22" s="4" t="s">
        <v>9</v>
      </c>
      <c r="F22" s="4">
        <v>16</v>
      </c>
      <c r="G22" s="6">
        <v>65</v>
      </c>
      <c r="H22" s="6">
        <v>0</v>
      </c>
      <c r="I22" s="6">
        <f t="shared" si="0"/>
        <v>160</v>
      </c>
      <c r="J22" s="6">
        <v>25</v>
      </c>
      <c r="K22" s="6">
        <f t="shared" si="1"/>
        <v>1225</v>
      </c>
    </row>
    <row r="23" spans="1:11">
      <c r="A23" s="4">
        <v>20</v>
      </c>
      <c r="B23" s="4" t="s">
        <v>10</v>
      </c>
      <c r="C23" s="4" t="s">
        <v>66</v>
      </c>
      <c r="D23" s="4" t="s">
        <v>3</v>
      </c>
      <c r="E23" s="4" t="s">
        <v>11</v>
      </c>
      <c r="F23" s="4">
        <v>24</v>
      </c>
      <c r="G23" s="6">
        <v>55</v>
      </c>
      <c r="H23" s="6">
        <v>0</v>
      </c>
      <c r="I23" s="6">
        <f t="shared" si="0"/>
        <v>240</v>
      </c>
      <c r="J23" s="6">
        <v>25</v>
      </c>
      <c r="K23" s="6">
        <f t="shared" si="1"/>
        <v>1585</v>
      </c>
    </row>
    <row r="24" spans="1:11">
      <c r="A24" s="4">
        <v>21</v>
      </c>
      <c r="B24" s="4" t="s">
        <v>10</v>
      </c>
      <c r="C24" s="4" t="s">
        <v>75</v>
      </c>
      <c r="D24" s="4" t="s">
        <v>5</v>
      </c>
      <c r="E24" s="4" t="s">
        <v>31</v>
      </c>
      <c r="F24" s="4">
        <v>22</v>
      </c>
      <c r="G24" s="6">
        <v>55</v>
      </c>
      <c r="H24" s="6">
        <v>0</v>
      </c>
      <c r="I24" s="6">
        <f t="shared" si="0"/>
        <v>220</v>
      </c>
      <c r="J24" s="6">
        <v>25</v>
      </c>
      <c r="K24" s="6">
        <f t="shared" si="1"/>
        <v>1455</v>
      </c>
    </row>
    <row r="25" spans="1:11">
      <c r="A25" s="4">
        <v>22</v>
      </c>
      <c r="B25" s="4" t="s">
        <v>10</v>
      </c>
      <c r="C25" s="4" t="s">
        <v>85</v>
      </c>
      <c r="D25" s="4" t="s">
        <v>36</v>
      </c>
      <c r="E25" s="4" t="s">
        <v>53</v>
      </c>
      <c r="F25" s="4">
        <v>2</v>
      </c>
      <c r="G25" s="6">
        <v>65</v>
      </c>
      <c r="H25" s="6">
        <v>0</v>
      </c>
      <c r="I25" s="6">
        <f t="shared" si="0"/>
        <v>20</v>
      </c>
      <c r="J25" s="6">
        <v>25</v>
      </c>
      <c r="K25" s="6">
        <f t="shared" si="1"/>
        <v>175</v>
      </c>
    </row>
    <row r="26" spans="1:11">
      <c r="A26" s="4">
        <v>23</v>
      </c>
      <c r="B26" s="4" t="s">
        <v>57</v>
      </c>
      <c r="C26" s="4" t="s">
        <v>88</v>
      </c>
      <c r="D26" s="4" t="s">
        <v>36</v>
      </c>
      <c r="E26" s="4" t="s">
        <v>58</v>
      </c>
      <c r="F26" s="4">
        <v>15</v>
      </c>
      <c r="G26" s="6">
        <v>65</v>
      </c>
      <c r="H26" s="6">
        <v>0</v>
      </c>
      <c r="I26" s="6">
        <f t="shared" si="0"/>
        <v>150</v>
      </c>
      <c r="J26" s="6">
        <v>25</v>
      </c>
      <c r="K26" s="6">
        <f t="shared" si="1"/>
        <v>1150</v>
      </c>
    </row>
    <row r="27" spans="1:11">
      <c r="A27" s="4">
        <v>24</v>
      </c>
      <c r="B27" s="4" t="s">
        <v>40</v>
      </c>
      <c r="C27" s="4" t="s">
        <v>79</v>
      </c>
      <c r="D27" s="4" t="s">
        <v>41</v>
      </c>
      <c r="E27" s="4" t="s">
        <v>42</v>
      </c>
      <c r="F27" s="4">
        <v>5</v>
      </c>
      <c r="G27" s="6">
        <v>65</v>
      </c>
      <c r="H27" s="6">
        <v>0</v>
      </c>
      <c r="I27" s="6">
        <f t="shared" si="0"/>
        <v>50</v>
      </c>
      <c r="J27" s="6">
        <v>25</v>
      </c>
      <c r="K27" s="6">
        <f t="shared" si="1"/>
        <v>400</v>
      </c>
    </row>
    <row r="28" spans="1:11">
      <c r="A28" s="4">
        <v>25</v>
      </c>
      <c r="B28" s="4" t="s">
        <v>40</v>
      </c>
      <c r="C28" s="4" t="s">
        <v>89</v>
      </c>
      <c r="D28" s="4" t="s">
        <v>59</v>
      </c>
      <c r="E28" s="4" t="s">
        <v>60</v>
      </c>
      <c r="F28" s="4">
        <v>1</v>
      </c>
      <c r="G28" s="6">
        <v>65</v>
      </c>
      <c r="H28" s="6">
        <v>0</v>
      </c>
      <c r="I28" s="6">
        <f t="shared" si="0"/>
        <v>10</v>
      </c>
      <c r="J28" s="6">
        <v>25</v>
      </c>
      <c r="K28" s="6">
        <f t="shared" si="1"/>
        <v>100</v>
      </c>
    </row>
    <row r="29" spans="1:11">
      <c r="A29" s="4">
        <v>26</v>
      </c>
      <c r="B29" s="4" t="s">
        <v>12</v>
      </c>
      <c r="C29" s="4" t="s">
        <v>67</v>
      </c>
      <c r="D29" s="4" t="s">
        <v>13</v>
      </c>
      <c r="E29" s="4" t="s">
        <v>14</v>
      </c>
      <c r="F29" s="4">
        <v>10</v>
      </c>
      <c r="G29" s="6">
        <v>55</v>
      </c>
      <c r="H29" s="6">
        <v>0</v>
      </c>
      <c r="I29" s="6">
        <f t="shared" si="0"/>
        <v>100</v>
      </c>
      <c r="J29" s="6">
        <v>25</v>
      </c>
      <c r="K29" s="6">
        <f t="shared" si="1"/>
        <v>675</v>
      </c>
    </row>
    <row r="30" spans="1:11">
      <c r="A30" s="4">
        <v>27</v>
      </c>
      <c r="B30" s="4" t="s">
        <v>38</v>
      </c>
      <c r="C30" s="4" t="s">
        <v>78</v>
      </c>
      <c r="D30" s="4" t="s">
        <v>8</v>
      </c>
      <c r="E30" s="4" t="s">
        <v>39</v>
      </c>
      <c r="F30" s="4">
        <v>11</v>
      </c>
      <c r="G30" s="6">
        <v>65</v>
      </c>
      <c r="H30" s="6">
        <v>0</v>
      </c>
      <c r="I30" s="6">
        <f t="shared" si="0"/>
        <v>110</v>
      </c>
      <c r="J30" s="6">
        <v>25</v>
      </c>
      <c r="K30" s="6">
        <f t="shared" si="1"/>
        <v>850</v>
      </c>
    </row>
    <row r="31" spans="1:11" s="3" customFormat="1">
      <c r="A31" s="10" t="s">
        <v>102</v>
      </c>
      <c r="B31" s="11"/>
      <c r="C31" s="11"/>
      <c r="D31" s="11"/>
      <c r="E31" s="11"/>
      <c r="F31" s="11"/>
      <c r="G31" s="12"/>
      <c r="H31" s="12"/>
      <c r="I31" s="12"/>
      <c r="J31" s="13"/>
      <c r="K31" s="7">
        <f>SUM(K4:K30)</f>
        <v>34595</v>
      </c>
    </row>
    <row r="32" spans="1:11" s="3" customFormat="1" ht="30" customHeight="1">
      <c r="A32" s="14" t="s">
        <v>61</v>
      </c>
      <c r="B32" s="14"/>
      <c r="C32" s="14"/>
      <c r="D32" s="14"/>
      <c r="E32" s="14"/>
      <c r="F32" s="14"/>
      <c r="G32" s="15"/>
      <c r="H32" s="15"/>
      <c r="I32" s="15"/>
      <c r="J32" s="15"/>
      <c r="K32" s="15"/>
    </row>
    <row r="33" spans="1:11" s="3" customFormat="1" ht="30" customHeight="1">
      <c r="A33" s="14" t="s">
        <v>62</v>
      </c>
      <c r="B33" s="14"/>
      <c r="C33" s="14"/>
      <c r="D33" s="14"/>
      <c r="E33" s="14"/>
      <c r="F33" s="14"/>
      <c r="G33" s="15"/>
      <c r="H33" s="15"/>
      <c r="I33" s="15"/>
      <c r="J33" s="15"/>
      <c r="K33" s="15"/>
    </row>
  </sheetData>
  <sortState ref="B4:K48">
    <sortCondition ref="B4"/>
  </sortState>
  <mergeCells count="7">
    <mergeCell ref="A31:J31"/>
    <mergeCell ref="A32:K32"/>
    <mergeCell ref="A33:K33"/>
    <mergeCell ref="A1:G1"/>
    <mergeCell ref="A2:G2"/>
    <mergeCell ref="H1:K1"/>
    <mergeCell ref="H2:K2"/>
  </mergeCells>
  <conditionalFormatting sqref="C1">
    <cfRule type="duplicateValues" dxfId="1" priority="2"/>
  </conditionalFormatting>
  <conditionalFormatting sqref="C1:C1048576">
    <cfRule type="duplicateValues" dxfId="0" priority="1"/>
  </conditionalFormatting>
  <pageMargins left="0.44" right="0.19685039370078741" top="0.74803149606299213" bottom="0.74803149606299213" header="0.31496062992125984" footer="0.31496062992125984"/>
  <pageSetup paperSize="9" orientation="portrait" verticalDpi="2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2024-09-10T11:35:38Z</cp:lastPrinted>
  <dcterms:created xsi:type="dcterms:W3CDTF">2024-09-06T06:45:35Z</dcterms:created>
  <dcterms:modified xsi:type="dcterms:W3CDTF">2024-09-10T11:36:53Z</dcterms:modified>
</cp:coreProperties>
</file>