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3655" windowHeight="9405"/>
  </bookViews>
  <sheets>
    <sheet name="Consignment" sheetId="1" r:id="rId1"/>
  </sheets>
  <calcPr calcId="124519"/>
</workbook>
</file>

<file path=xl/calcChain.xml><?xml version="1.0" encoding="utf-8"?>
<calcChain xmlns="http://schemas.openxmlformats.org/spreadsheetml/2006/main">
  <c r="H9" i="1"/>
  <c r="G9"/>
  <c r="M5"/>
  <c r="K4"/>
  <c r="J4"/>
  <c r="M4" s="1"/>
</calcChain>
</file>

<file path=xl/sharedStrings.xml><?xml version="1.0" encoding="utf-8"?>
<sst xmlns="http://schemas.openxmlformats.org/spreadsheetml/2006/main" count="25" uniqueCount="25">
  <si>
    <t>02/7/2026</t>
  </si>
  <si>
    <t>296</t>
  </si>
  <si>
    <t>SUNABEDA</t>
  </si>
  <si>
    <t>JAA/00822</t>
  </si>
  <si>
    <t>CTC</t>
  </si>
  <si>
    <t>Invoice
PRAGATI LOGISTICS,SAMANTA SAHI KHUNTIA LANE,8984191006
GST :21AGHPB9356M1Z9</t>
  </si>
  <si>
    <t xml:space="preserve">TO, 
KORES INDIA LIMITED
Address: KK Bhawasinka Compound, Cantonment Road CUTTACK  753001 ODISHAmo-9861073280,9040636745
GST No:21AAACK5069Q2Z7
</t>
  </si>
  <si>
    <t>SL</t>
  </si>
  <si>
    <t>DATE</t>
  </si>
  <si>
    <t>LR NO</t>
  </si>
  <si>
    <t>INV NO</t>
  </si>
  <si>
    <t>FROM</t>
  </si>
  <si>
    <t>TO</t>
  </si>
  <si>
    <t>CASE</t>
  </si>
  <si>
    <t>WEIGHT</t>
  </si>
  <si>
    <t>RATE</t>
  </si>
  <si>
    <t>HAM</t>
  </si>
  <si>
    <t>DD.CH.</t>
  </si>
  <si>
    <t>LR.CH.</t>
  </si>
  <si>
    <t>AMOUNT</t>
  </si>
  <si>
    <t>GST to be paid by Consignor under Reverse Charge Mechanism (RCM) as per GST</t>
  </si>
  <si>
    <t>Thanking you for your business.
ATC LOGISTICS</t>
  </si>
  <si>
    <t>(RUPEES TWO THOUSAND NINEY ONE ONLY)</t>
  </si>
  <si>
    <t>Declaration � Kindly verify and confirm before 20/08/2026</t>
  </si>
  <si>
    <t>Bill Date: 11/08/2026
Bill NO : 903
TotalAmount : 2091.00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</si>
</sst>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1" fillId="0" borderId="0" xfId="0" applyNumberFormat="1" applyFont="1"/>
    <xf numFmtId="0" fontId="1" fillId="0" borderId="1" xfId="0" applyNumberFormat="1" applyFont="1" applyBorder="1"/>
    <xf numFmtId="0" fontId="0" fillId="0" borderId="1" xfId="0" applyNumberFormat="1" applyFont="1" applyBorder="1"/>
    <xf numFmtId="0" fontId="2" fillId="0" borderId="1" xfId="0" applyNumberFormat="1" applyFont="1" applyBorder="1"/>
    <xf numFmtId="0" fontId="1" fillId="0" borderId="1" xfId="0" applyNumberFormat="1" applyFont="1" applyBorder="1" applyAlignment="1">
      <alignment horizontal="center"/>
    </xf>
    <xf numFmtId="2" fontId="0" fillId="0" borderId="1" xfId="0" applyNumberFormat="1" applyFont="1" applyBorder="1"/>
    <xf numFmtId="2" fontId="1" fillId="0" borderId="1" xfId="0" applyNumberFormat="1" applyFont="1" applyBorder="1" applyAlignment="1">
      <alignment wrapText="1"/>
    </xf>
    <xf numFmtId="0" fontId="1" fillId="0" borderId="2" xfId="0" applyNumberFormat="1" applyFont="1" applyBorder="1" applyAlignment="1">
      <alignment horizontal="right" wrapText="1"/>
    </xf>
    <xf numFmtId="0" fontId="1" fillId="0" borderId="3" xfId="0" applyNumberFormat="1" applyFont="1" applyBorder="1" applyAlignment="1">
      <alignment horizontal="right" wrapText="1"/>
    </xf>
    <xf numFmtId="0" fontId="1" fillId="0" borderId="4" xfId="0" applyNumberFormat="1" applyFont="1" applyBorder="1" applyAlignment="1">
      <alignment horizontal="right" wrapText="1"/>
    </xf>
    <xf numFmtId="0" fontId="1" fillId="0" borderId="1" xfId="0" applyNumberFormat="1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left" wrapText="1"/>
    </xf>
    <xf numFmtId="0" fontId="1" fillId="0" borderId="2" xfId="0" applyNumberFormat="1" applyFont="1" applyBorder="1" applyAlignment="1">
      <alignment horizontal="left" vertical="center" wrapText="1"/>
    </xf>
    <xf numFmtId="0" fontId="1" fillId="0" borderId="3" xfId="0" applyNumberFormat="1" applyFont="1" applyBorder="1" applyAlignment="1">
      <alignment horizontal="left" vertical="center" wrapText="1"/>
    </xf>
    <xf numFmtId="0" fontId="1" fillId="0" borderId="4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171451</xdr:colOff>
      <xdr:row>0</xdr:row>
      <xdr:rowOff>114300</xdr:rowOff>
    </xdr:from>
    <xdr:to>
      <xdr:col>7</xdr:col>
      <xdr:colOff>400050</xdr:colOff>
      <xdr:row>0</xdr:row>
      <xdr:rowOff>981075</xdr:rowOff>
    </xdr:to>
    <xdr:pic>
      <xdr:nvPicPr>
        <xdr:cNvPr id="2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1451" y="114300"/>
          <a:ext cx="3752849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"/>
  <sheetViews>
    <sheetView tabSelected="1" workbookViewId="0">
      <selection activeCell="R5" sqref="R5"/>
    </sheetView>
  </sheetViews>
  <sheetFormatPr defaultRowHeight="15"/>
  <cols>
    <col min="1" max="1" width="2.85546875" bestFit="1" customWidth="1"/>
    <col min="2" max="2" width="9.7109375" bestFit="1" customWidth="1"/>
    <col min="3" max="3" width="10.140625" bestFit="1" customWidth="1"/>
    <col min="4" max="4" width="7.5703125" bestFit="1" customWidth="1"/>
    <col min="5" max="5" width="6.42578125" bestFit="1" customWidth="1"/>
    <col min="6" max="6" width="10.7109375" bestFit="1" customWidth="1"/>
    <col min="7" max="7" width="5.42578125" bestFit="1" customWidth="1"/>
    <col min="8" max="8" width="8.28515625" bestFit="1" customWidth="1"/>
    <col min="9" max="9" width="5.42578125" bestFit="1" customWidth="1"/>
    <col min="10" max="10" width="5.5703125" bestFit="1" customWidth="1"/>
    <col min="11" max="11" width="7.140625" bestFit="1" customWidth="1"/>
    <col min="12" max="12" width="6.5703125" bestFit="1" customWidth="1"/>
    <col min="13" max="13" width="9.42578125" bestFit="1" customWidth="1"/>
  </cols>
  <sheetData>
    <row r="1" spans="1:13" s="1" customFormat="1" ht="87.75" customHeight="1">
      <c r="A1" s="12"/>
      <c r="B1" s="12"/>
      <c r="C1" s="12"/>
      <c r="D1" s="12"/>
      <c r="E1" s="12"/>
      <c r="F1" s="12"/>
      <c r="G1" s="12"/>
      <c r="H1" s="12"/>
      <c r="I1" s="14" t="s">
        <v>5</v>
      </c>
      <c r="J1" s="15"/>
      <c r="K1" s="15"/>
      <c r="L1" s="15"/>
      <c r="M1" s="16"/>
    </row>
    <row r="2" spans="1:13" s="1" customFormat="1" ht="86.25" customHeight="1">
      <c r="A2" s="12" t="s">
        <v>6</v>
      </c>
      <c r="B2" s="12"/>
      <c r="C2" s="12"/>
      <c r="D2" s="12"/>
      <c r="E2" s="12"/>
      <c r="F2" s="12"/>
      <c r="G2" s="12"/>
      <c r="H2" s="12"/>
      <c r="I2" s="14" t="s">
        <v>24</v>
      </c>
      <c r="J2" s="15"/>
      <c r="K2" s="15"/>
      <c r="L2" s="15"/>
      <c r="M2" s="16"/>
    </row>
    <row r="3" spans="1:13" s="2" customFormat="1">
      <c r="A3" s="6" t="s">
        <v>7</v>
      </c>
      <c r="B3" s="6" t="s">
        <v>8</v>
      </c>
      <c r="C3" s="6" t="s">
        <v>9</v>
      </c>
      <c r="D3" s="6" t="s">
        <v>10</v>
      </c>
      <c r="E3" s="6" t="s">
        <v>11</v>
      </c>
      <c r="F3" s="6" t="s">
        <v>12</v>
      </c>
      <c r="G3" s="6" t="s">
        <v>13</v>
      </c>
      <c r="H3" s="6" t="s">
        <v>14</v>
      </c>
      <c r="I3" s="6" t="s">
        <v>15</v>
      </c>
      <c r="J3" s="6" t="s">
        <v>16</v>
      </c>
      <c r="K3" s="6" t="s">
        <v>17</v>
      </c>
      <c r="L3" s="6" t="s">
        <v>18</v>
      </c>
      <c r="M3" s="6" t="s">
        <v>19</v>
      </c>
    </row>
    <row r="4" spans="1:13">
      <c r="A4" s="4">
        <v>1</v>
      </c>
      <c r="B4" s="4" t="s">
        <v>0</v>
      </c>
      <c r="C4" s="5" t="s">
        <v>3</v>
      </c>
      <c r="D4" s="4" t="s">
        <v>1</v>
      </c>
      <c r="E4" s="5" t="s">
        <v>4</v>
      </c>
      <c r="F4" s="4" t="s">
        <v>2</v>
      </c>
      <c r="G4" s="4">
        <v>26</v>
      </c>
      <c r="H4" s="4">
        <v>360</v>
      </c>
      <c r="I4" s="7">
        <v>4.41</v>
      </c>
      <c r="J4" s="7">
        <f>G4*3</f>
        <v>78</v>
      </c>
      <c r="K4" s="7">
        <f>G4*15</f>
        <v>390</v>
      </c>
      <c r="L4" s="7">
        <v>35</v>
      </c>
      <c r="M4" s="7">
        <f>H4*I4+J4+K4+L4</f>
        <v>2090.6000000000004</v>
      </c>
    </row>
    <row r="5" spans="1:13" s="1" customFormat="1" ht="15" customHeight="1">
      <c r="A5" s="9" t="s">
        <v>22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  <c r="M5" s="8">
        <f>ROUND(SUM(M4),0)</f>
        <v>2091</v>
      </c>
    </row>
    <row r="6" spans="1:13" s="1" customFormat="1" ht="15" customHeight="1">
      <c r="A6" s="12" t="s">
        <v>20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 s="1" customFormat="1" ht="15" customHeight="1">
      <c r="A7" s="12" t="s">
        <v>23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</row>
    <row r="8" spans="1:13" s="1" customFormat="1" ht="30" customHeight="1">
      <c r="A8" s="13" t="s">
        <v>21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</row>
    <row r="9" spans="1:13">
      <c r="G9" s="3">
        <f>SUM(G2:G4)</f>
        <v>26</v>
      </c>
      <c r="H9" s="3">
        <f>SUM(H2:H4)</f>
        <v>360</v>
      </c>
    </row>
  </sheetData>
  <mergeCells count="8">
    <mergeCell ref="A5:L5"/>
    <mergeCell ref="A6:M6"/>
    <mergeCell ref="A7:M7"/>
    <mergeCell ref="A8:M8"/>
    <mergeCell ref="A1:H1"/>
    <mergeCell ref="I1:M1"/>
    <mergeCell ref="A2:H2"/>
    <mergeCell ref="I2:M2"/>
  </mergeCells>
  <pageMargins left="0.3" right="0.3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2026-08-11T03:53:37Z</cp:lastPrinted>
  <dcterms:created xsi:type="dcterms:W3CDTF">2026-08-07T08:22:59Z</dcterms:created>
  <dcterms:modified xsi:type="dcterms:W3CDTF">2026-08-11T03:53:38Z</dcterms:modified>
</cp:coreProperties>
</file>