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9" i="1" l="1"/>
  <c r="K5" i="1"/>
  <c r="I4" i="1"/>
  <c r="K4" i="1" s="1"/>
  <c r="K6" i="1" s="1"/>
</calcChain>
</file>

<file path=xl/sharedStrings.xml><?xml version="1.0" encoding="utf-8"?>
<sst xmlns="http://schemas.openxmlformats.org/spreadsheetml/2006/main" count="27" uniqueCount="26">
  <si>
    <t>INVOICE
PRAGATI LOGISTICS,SAMANTA SAHI KHUNTIA LANE,8984191006
GST No:21AGHPB9356M1Z9</t>
  </si>
  <si>
    <t>Amount</t>
  </si>
  <si>
    <t>01/6/2024</t>
  </si>
  <si>
    <t>1354</t>
  </si>
  <si>
    <t>05/6/2024</t>
  </si>
  <si>
    <t>1415</t>
  </si>
  <si>
    <t>Thanking you for your business.
PRAGATI LOGISTICS</t>
  </si>
  <si>
    <t>TO,
M/S HANUMAN DAS AGARWAL &amp; SONS                                                                       
C/O INDO NISSIN FOODS PRIVATE LTD
Address: K K BHAWANSINKA COMPOUND, CANTONMENT ROAD, CUTTACK, ODISHA, 753001
GST No:  21AABHH5033D1Z3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</si>
  <si>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</si>
  <si>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</si>
  <si>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</si>
  <si>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</si>
  <si>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</si>
  <si>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</si>
  <si>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</si>
  <si>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</si>
  <si>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DD CH</t>
  </si>
  <si>
    <t>LR CH</t>
  </si>
  <si>
    <t>CUTTACK</t>
  </si>
  <si>
    <t>BARIPADA</t>
  </si>
  <si>
    <t>PL/JA/04935</t>
  </si>
  <si>
    <t>PL/JA/05174</t>
  </si>
  <si>
    <t>(RUPEES FOUR THOUSAND NINETY NINE ONLY)</t>
  </si>
  <si>
    <t>KAPTIPADA</t>
  </si>
  <si>
    <t>Kindly, verify &amp; confirm within 7 days, else GST will be filed by 20th JuLY, 2024. 
GST to be paid by Consignor under Reverse Charge Mechanism(RCM) as per GST.</t>
  </si>
  <si>
    <t xml:space="preserve">Bill Date: 20/07/2024
Bill NO : 11471
Total Amount:4099.00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</si>
</sst>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133350</xdr:rowOff>
    </xdr:from>
    <xdr:to>
      <xdr:col>4</xdr:col>
      <xdr:colOff>666750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133350"/>
          <a:ext cx="29432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Q4" sqref="Q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7109375" style="1" bestFit="1" customWidth="1"/>
    <col min="4" max="4" width="10.140625" style="1" bestFit="1" customWidth="1"/>
    <col min="5" max="5" width="13.140625" style="1" bestFit="1" customWidth="1"/>
    <col min="6" max="6" width="7.5703125" style="1" bestFit="1" customWidth="1"/>
    <col min="7" max="7" width="6.28515625" style="1" customWidth="1"/>
    <col min="8" max="8" width="6.42578125" style="2" customWidth="1"/>
    <col min="9" max="9" width="6.7109375" style="2" customWidth="1"/>
    <col min="10" max="10" width="7" style="2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2"/>
      <c r="F1" s="17" t="s">
        <v>0</v>
      </c>
      <c r="G1" s="18"/>
      <c r="H1" s="18"/>
      <c r="I1" s="18"/>
      <c r="J1" s="18"/>
      <c r="K1" s="19"/>
    </row>
    <row r="2" spans="1:11" ht="97.5" customHeight="1">
      <c r="A2" s="20" t="s">
        <v>7</v>
      </c>
      <c r="B2" s="21"/>
      <c r="C2" s="21"/>
      <c r="D2" s="21"/>
      <c r="E2" s="22"/>
      <c r="F2" s="17" t="s">
        <v>25</v>
      </c>
      <c r="G2" s="18"/>
      <c r="H2" s="18"/>
      <c r="I2" s="18"/>
      <c r="J2" s="18"/>
      <c r="K2" s="19"/>
    </row>
    <row r="3" spans="1:11" s="3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8" t="s">
        <v>15</v>
      </c>
      <c r="I3" s="8" t="s">
        <v>16</v>
      </c>
      <c r="J3" s="8" t="s">
        <v>17</v>
      </c>
      <c r="K3" s="7" t="s">
        <v>1</v>
      </c>
    </row>
    <row r="4" spans="1:11">
      <c r="A4" s="10">
        <v>1</v>
      </c>
      <c r="B4" s="4" t="s">
        <v>2</v>
      </c>
      <c r="C4" s="4" t="s">
        <v>20</v>
      </c>
      <c r="D4" s="4" t="s">
        <v>18</v>
      </c>
      <c r="E4" s="9" t="s">
        <v>23</v>
      </c>
      <c r="F4" s="4" t="s">
        <v>3</v>
      </c>
      <c r="G4" s="4">
        <v>49</v>
      </c>
      <c r="H4" s="6">
        <v>34.979999999999997</v>
      </c>
      <c r="I4" s="6">
        <f>G4*15</f>
        <v>735</v>
      </c>
      <c r="J4" s="6">
        <v>20</v>
      </c>
      <c r="K4" s="6">
        <f>G4*H4+I4+J4</f>
        <v>2469.0199999999995</v>
      </c>
    </row>
    <row r="5" spans="1:11">
      <c r="A5" s="10">
        <v>2</v>
      </c>
      <c r="B5" s="4" t="s">
        <v>4</v>
      </c>
      <c r="C5" s="4" t="s">
        <v>21</v>
      </c>
      <c r="D5" s="4" t="s">
        <v>18</v>
      </c>
      <c r="E5" s="4" t="s">
        <v>19</v>
      </c>
      <c r="F5" s="4" t="s">
        <v>5</v>
      </c>
      <c r="G5" s="4">
        <v>41</v>
      </c>
      <c r="H5" s="6">
        <v>29.26</v>
      </c>
      <c r="I5" s="6">
        <v>410</v>
      </c>
      <c r="J5" s="6">
        <v>20</v>
      </c>
      <c r="K5" s="6">
        <f>G5*H5+I5+J5</f>
        <v>1629.66</v>
      </c>
    </row>
    <row r="6" spans="1:11" s="3" customFormat="1">
      <c r="A6" s="11" t="s">
        <v>22</v>
      </c>
      <c r="B6" s="12"/>
      <c r="C6" s="12"/>
      <c r="D6" s="12"/>
      <c r="E6" s="12"/>
      <c r="F6" s="12"/>
      <c r="G6" s="12"/>
      <c r="H6" s="13"/>
      <c r="I6" s="13"/>
      <c r="J6" s="14"/>
      <c r="K6" s="7">
        <f>ROUND(SUM(K4:K5),0)</f>
        <v>4099</v>
      </c>
    </row>
    <row r="7" spans="1:11" s="3" customFormat="1" ht="30" customHeight="1">
      <c r="A7" s="15" t="s">
        <v>24</v>
      </c>
      <c r="B7" s="15"/>
      <c r="C7" s="15"/>
      <c r="D7" s="15"/>
      <c r="E7" s="15"/>
      <c r="F7" s="15"/>
      <c r="G7" s="15"/>
      <c r="H7" s="16"/>
      <c r="I7" s="16"/>
      <c r="J7" s="16"/>
      <c r="K7" s="16"/>
    </row>
    <row r="8" spans="1:11" s="3" customFormat="1" ht="30" customHeight="1">
      <c r="A8" s="15" t="s">
        <v>6</v>
      </c>
      <c r="B8" s="15"/>
      <c r="C8" s="15"/>
      <c r="D8" s="15"/>
      <c r="E8" s="15"/>
      <c r="F8" s="15"/>
      <c r="G8" s="15"/>
      <c r="H8" s="16"/>
      <c r="I8" s="16"/>
      <c r="J8" s="16"/>
      <c r="K8" s="16"/>
    </row>
    <row r="9" spans="1:11">
      <c r="G9" s="5">
        <f>SUM(G4:G5)</f>
        <v>90</v>
      </c>
    </row>
  </sheetData>
  <mergeCells count="7">
    <mergeCell ref="A6:J6"/>
    <mergeCell ref="A7:K7"/>
    <mergeCell ref="A8:K8"/>
    <mergeCell ref="F1:K1"/>
    <mergeCell ref="F2:K2"/>
    <mergeCell ref="A2:E2"/>
    <mergeCell ref="A1:E1"/>
  </mergeCells>
  <pageMargins left="0.49" right="0.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2024-07-18T06:35:23Z</cp:lastPrinted>
  <dcterms:created xsi:type="dcterms:W3CDTF">2024-07-17T08:35:32Z</dcterms:created>
  <dcterms:modified xsi:type="dcterms:W3CDTF">2024-07-18T06:35:23Z</dcterms:modified>
</cp:coreProperties>
</file>