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21" i="1"/>
  <c r="L5"/>
  <c r="L6"/>
  <c r="L7"/>
  <c r="L8"/>
  <c r="L9"/>
  <c r="L10"/>
  <c r="L11"/>
  <c r="L12"/>
  <c r="L13"/>
  <c r="L14"/>
  <c r="L15"/>
  <c r="L16"/>
  <c r="L17"/>
  <c r="L18"/>
  <c r="L19"/>
  <c r="L20"/>
  <c r="L4"/>
  <c r="I5"/>
  <c r="I6"/>
  <c r="I7"/>
  <c r="I8"/>
  <c r="I9"/>
  <c r="I10"/>
  <c r="I11"/>
  <c r="I12"/>
  <c r="I13"/>
  <c r="I14"/>
  <c r="I15"/>
  <c r="I16"/>
  <c r="I17"/>
  <c r="I18"/>
  <c r="I19"/>
  <c r="I20"/>
  <c r="I4"/>
</calcChain>
</file>

<file path=xl/sharedStrings.xml><?xml version="1.0" encoding="utf-8"?>
<sst xmlns="http://schemas.openxmlformats.org/spreadsheetml/2006/main" count="103" uniqueCount="78">
  <si>
    <t>01/11/2025</t>
  </si>
  <si>
    <t>829</t>
  </si>
  <si>
    <t>891</t>
  </si>
  <si>
    <t>914</t>
  </si>
  <si>
    <t>913</t>
  </si>
  <si>
    <t>04/11/2025</t>
  </si>
  <si>
    <t>915</t>
  </si>
  <si>
    <t>15/11/2025</t>
  </si>
  <si>
    <t>960</t>
  </si>
  <si>
    <t>959</t>
  </si>
  <si>
    <t>971</t>
  </si>
  <si>
    <t>17/11/2025</t>
  </si>
  <si>
    <t>977</t>
  </si>
  <si>
    <t>982</t>
  </si>
  <si>
    <t>18/11/2025</t>
  </si>
  <si>
    <t>992</t>
  </si>
  <si>
    <t>22/11/2025</t>
  </si>
  <si>
    <t>1009</t>
  </si>
  <si>
    <t>24/11/2025</t>
  </si>
  <si>
    <t>1038</t>
  </si>
  <si>
    <t>27/11/2025</t>
  </si>
  <si>
    <t>1047</t>
  </si>
  <si>
    <t>28/11/2025</t>
  </si>
  <si>
    <t>1056</t>
  </si>
  <si>
    <t>1054</t>
  </si>
  <si>
    <t>1063</t>
  </si>
  <si>
    <t>BH/04512</t>
  </si>
  <si>
    <t>BH/04513</t>
  </si>
  <si>
    <t>BH/04524</t>
  </si>
  <si>
    <t>BH/04525</t>
  </si>
  <si>
    <t>BH/04560</t>
  </si>
  <si>
    <t>BH/04748</t>
  </si>
  <si>
    <t>BH/04755</t>
  </si>
  <si>
    <t>BH/04759</t>
  </si>
  <si>
    <t>BH/04768</t>
  </si>
  <si>
    <t>BH/04769</t>
  </si>
  <si>
    <t>BH/04779</t>
  </si>
  <si>
    <t>BH/04839</t>
  </si>
  <si>
    <t>BH/04867</t>
  </si>
  <si>
    <t>BH/04924</t>
  </si>
  <si>
    <t>BH/04937</t>
  </si>
  <si>
    <t>BH/04939</t>
  </si>
  <si>
    <t>BH/04964</t>
  </si>
  <si>
    <t>BHUBANA</t>
  </si>
  <si>
    <t>KAMAKHYANAGAR</t>
  </si>
  <si>
    <t>MANGALPUR</t>
  </si>
  <si>
    <t>JAMADASAHI JASHIPUR</t>
  </si>
  <si>
    <t>BRAHMAGIRI</t>
  </si>
  <si>
    <t>SORO</t>
  </si>
  <si>
    <t>KUCHINDA</t>
  </si>
  <si>
    <t>NIALI</t>
  </si>
  <si>
    <t>charinangal jajpur</t>
  </si>
  <si>
    <t>AGARPADA</t>
  </si>
  <si>
    <t>TIKABALI</t>
  </si>
  <si>
    <t>JALESWAR</t>
  </si>
  <si>
    <t>BALIAPAL</t>
  </si>
  <si>
    <t>NUAPATNA</t>
  </si>
  <si>
    <t>BALIGUDA</t>
  </si>
  <si>
    <t>BBSR</t>
  </si>
  <si>
    <t>SL</t>
  </si>
  <si>
    <t>DATE</t>
  </si>
  <si>
    <t>LR NO</t>
  </si>
  <si>
    <t>INV NO</t>
  </si>
  <si>
    <t>FROM</t>
  </si>
  <si>
    <t>TO</t>
  </si>
  <si>
    <t>CASE</t>
  </si>
  <si>
    <t>AMT.</t>
  </si>
  <si>
    <t>RATE</t>
  </si>
  <si>
    <t>HLM</t>
  </si>
  <si>
    <t>DD.CH</t>
  </si>
  <si>
    <t>LR.CH.</t>
  </si>
  <si>
    <t>PATASUNDARPUR</t>
  </si>
  <si>
    <t>INVOICE
PRAGATI LOGISTICS,SAMANTA SAHI KHUNTIA LANE,8984191006
GST No:21AGHPB9356M1Z9</t>
  </si>
  <si>
    <t>REKHA ENTERPRISES,
Address: NEAR BUDHARAJ MEDICAL
JHARPADA,BBSR ,
GST No: 21ACEPM7280L1ZG</t>
  </si>
  <si>
    <t>Thanking you for your business.
PRAGATI LOGISTICS</t>
  </si>
  <si>
    <t>(RUPEES TWELVE THOUSAND SIX HUNDRED THIRTY THREE ONLY)</t>
  </si>
  <si>
    <t>Kindly, verify &amp; confirm within 7 days, else GST will be filed by 20th NOV, 2025. 
GST to be paid by Consignor under Reverse Charge Mechanism(RCM) as per GST.</t>
  </si>
  <si>
    <t>Bill Date: 30/11/2025
Bill NO :  21127
Total Amount : 12633.00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</si>
</sst>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0" xfId="0" applyNumberFormat="1" applyFont="1" applyAlignment="1">
      <alignment horizontal="center"/>
    </xf>
    <xf numFmtId="164" fontId="0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6</xdr:col>
      <xdr:colOff>133351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6667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L8" sqref="L8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22" bestFit="1" customWidth="1"/>
    <col min="7" max="7" width="5.42578125" bestFit="1" customWidth="1"/>
    <col min="8" max="9" width="5.5703125" bestFit="1" customWidth="1"/>
    <col min="10" max="11" width="6.7109375" bestFit="1" customWidth="1"/>
    <col min="12" max="12" width="8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9"/>
      <c r="H1" s="20" t="s">
        <v>72</v>
      </c>
      <c r="I1" s="21"/>
      <c r="J1" s="21"/>
      <c r="K1" s="21"/>
      <c r="L1" s="22"/>
    </row>
    <row r="2" spans="1:12" s="1" customFormat="1" ht="73.5" customHeight="1">
      <c r="A2" s="17" t="s">
        <v>73</v>
      </c>
      <c r="B2" s="18"/>
      <c r="C2" s="18"/>
      <c r="D2" s="18"/>
      <c r="E2" s="18"/>
      <c r="F2" s="18"/>
      <c r="G2" s="19"/>
      <c r="H2" s="20" t="s">
        <v>77</v>
      </c>
      <c r="I2" s="21"/>
      <c r="J2" s="21"/>
      <c r="K2" s="21"/>
      <c r="L2" s="22"/>
    </row>
    <row r="3" spans="1:12" s="4" customFormat="1">
      <c r="A3" s="8" t="s">
        <v>59</v>
      </c>
      <c r="B3" s="8" t="s">
        <v>60</v>
      </c>
      <c r="C3" s="8" t="s">
        <v>61</v>
      </c>
      <c r="D3" s="8" t="s">
        <v>62</v>
      </c>
      <c r="E3" s="8" t="s">
        <v>63</v>
      </c>
      <c r="F3" s="8" t="s">
        <v>64</v>
      </c>
      <c r="G3" s="8" t="s">
        <v>65</v>
      </c>
      <c r="H3" s="8" t="s">
        <v>67</v>
      </c>
      <c r="I3" s="8" t="s">
        <v>68</v>
      </c>
      <c r="J3" s="8" t="s">
        <v>69</v>
      </c>
      <c r="K3" s="8" t="s">
        <v>70</v>
      </c>
      <c r="L3" s="8" t="s">
        <v>66</v>
      </c>
    </row>
    <row r="4" spans="1:12">
      <c r="A4" s="2">
        <v>1</v>
      </c>
      <c r="B4" s="2" t="s">
        <v>0</v>
      </c>
      <c r="C4" s="2" t="s">
        <v>26</v>
      </c>
      <c r="D4" s="2" t="s">
        <v>1</v>
      </c>
      <c r="E4" s="3" t="s">
        <v>58</v>
      </c>
      <c r="F4" s="2" t="s">
        <v>43</v>
      </c>
      <c r="G4" s="2">
        <v>5</v>
      </c>
      <c r="H4" s="5">
        <v>85</v>
      </c>
      <c r="I4" s="6">
        <f>G4*2</f>
        <v>10</v>
      </c>
      <c r="J4" s="6">
        <v>75</v>
      </c>
      <c r="K4" s="6">
        <v>50</v>
      </c>
      <c r="L4" s="7">
        <f>G4*H4+I4+J4+K4</f>
        <v>560</v>
      </c>
    </row>
    <row r="5" spans="1:12">
      <c r="A5" s="2">
        <v>2</v>
      </c>
      <c r="B5" s="2" t="s">
        <v>0</v>
      </c>
      <c r="C5" s="2" t="s">
        <v>27</v>
      </c>
      <c r="D5" s="2" t="s">
        <v>2</v>
      </c>
      <c r="E5" s="3" t="s">
        <v>58</v>
      </c>
      <c r="F5" s="2" t="s">
        <v>44</v>
      </c>
      <c r="G5" s="2">
        <v>4</v>
      </c>
      <c r="H5" s="5">
        <v>70</v>
      </c>
      <c r="I5" s="6">
        <f t="shared" ref="I5:I20" si="0">G5*2</f>
        <v>8</v>
      </c>
      <c r="J5" s="6">
        <v>80</v>
      </c>
      <c r="K5" s="6">
        <v>50</v>
      </c>
      <c r="L5" s="7">
        <f t="shared" ref="L5:L20" si="1">G5*H5+I5+J5+K5</f>
        <v>418</v>
      </c>
    </row>
    <row r="6" spans="1:12">
      <c r="A6" s="2">
        <v>3</v>
      </c>
      <c r="B6" s="2" t="s">
        <v>0</v>
      </c>
      <c r="C6" s="2" t="s">
        <v>28</v>
      </c>
      <c r="D6" s="2" t="s">
        <v>3</v>
      </c>
      <c r="E6" s="3" t="s">
        <v>58</v>
      </c>
      <c r="F6" s="2" t="s">
        <v>45</v>
      </c>
      <c r="G6" s="2">
        <v>4</v>
      </c>
      <c r="H6" s="5">
        <v>60</v>
      </c>
      <c r="I6" s="6">
        <f t="shared" si="0"/>
        <v>8</v>
      </c>
      <c r="J6" s="6">
        <v>80</v>
      </c>
      <c r="K6" s="6">
        <v>50</v>
      </c>
      <c r="L6" s="7">
        <f t="shared" si="1"/>
        <v>378</v>
      </c>
    </row>
    <row r="7" spans="1:12">
      <c r="A7" s="2">
        <v>4</v>
      </c>
      <c r="B7" s="2" t="s">
        <v>0</v>
      </c>
      <c r="C7" s="2" t="s">
        <v>29</v>
      </c>
      <c r="D7" s="2" t="s">
        <v>4</v>
      </c>
      <c r="E7" s="3" t="s">
        <v>58</v>
      </c>
      <c r="F7" s="2" t="s">
        <v>46</v>
      </c>
      <c r="G7" s="2">
        <v>7</v>
      </c>
      <c r="H7" s="5">
        <v>80</v>
      </c>
      <c r="I7" s="6">
        <f t="shared" si="0"/>
        <v>14</v>
      </c>
      <c r="J7" s="6">
        <v>140</v>
      </c>
      <c r="K7" s="6">
        <v>50</v>
      </c>
      <c r="L7" s="7">
        <f t="shared" si="1"/>
        <v>764</v>
      </c>
    </row>
    <row r="8" spans="1:12">
      <c r="A8" s="2">
        <v>5</v>
      </c>
      <c r="B8" s="2" t="s">
        <v>5</v>
      </c>
      <c r="C8" s="2" t="s">
        <v>30</v>
      </c>
      <c r="D8" s="2" t="s">
        <v>6</v>
      </c>
      <c r="E8" s="3" t="s">
        <v>58</v>
      </c>
      <c r="F8" s="2" t="s">
        <v>47</v>
      </c>
      <c r="G8" s="2">
        <v>4</v>
      </c>
      <c r="H8" s="5">
        <v>75</v>
      </c>
      <c r="I8" s="6">
        <f t="shared" si="0"/>
        <v>8</v>
      </c>
      <c r="J8" s="6">
        <v>100</v>
      </c>
      <c r="K8" s="6">
        <v>50</v>
      </c>
      <c r="L8" s="7">
        <f t="shared" si="1"/>
        <v>458</v>
      </c>
    </row>
    <row r="9" spans="1:12">
      <c r="A9" s="2">
        <v>6</v>
      </c>
      <c r="B9" s="2" t="s">
        <v>7</v>
      </c>
      <c r="C9" s="2" t="s">
        <v>31</v>
      </c>
      <c r="D9" s="2" t="s">
        <v>8</v>
      </c>
      <c r="E9" s="3" t="s">
        <v>58</v>
      </c>
      <c r="F9" s="2" t="s">
        <v>48</v>
      </c>
      <c r="G9" s="2">
        <v>10</v>
      </c>
      <c r="H9" s="5">
        <v>100</v>
      </c>
      <c r="I9" s="6">
        <f t="shared" si="0"/>
        <v>20</v>
      </c>
      <c r="J9" s="6">
        <v>200</v>
      </c>
      <c r="K9" s="6">
        <v>50</v>
      </c>
      <c r="L9" s="7">
        <f t="shared" si="1"/>
        <v>1270</v>
      </c>
    </row>
    <row r="10" spans="1:12">
      <c r="A10" s="2">
        <v>7</v>
      </c>
      <c r="B10" s="2" t="s">
        <v>7</v>
      </c>
      <c r="C10" s="2" t="s">
        <v>32</v>
      </c>
      <c r="D10" s="2" t="s">
        <v>9</v>
      </c>
      <c r="E10" s="3" t="s">
        <v>58</v>
      </c>
      <c r="F10" s="3" t="s">
        <v>71</v>
      </c>
      <c r="G10" s="2">
        <v>4</v>
      </c>
      <c r="H10" s="5">
        <v>100</v>
      </c>
      <c r="I10" s="6">
        <f t="shared" si="0"/>
        <v>8</v>
      </c>
      <c r="J10" s="6">
        <v>80</v>
      </c>
      <c r="K10" s="6">
        <v>50</v>
      </c>
      <c r="L10" s="7">
        <f t="shared" si="1"/>
        <v>538</v>
      </c>
    </row>
    <row r="11" spans="1:12">
      <c r="A11" s="2">
        <v>8</v>
      </c>
      <c r="B11" s="2" t="s">
        <v>7</v>
      </c>
      <c r="C11" s="2" t="s">
        <v>33</v>
      </c>
      <c r="D11" s="2" t="s">
        <v>10</v>
      </c>
      <c r="E11" s="3" t="s">
        <v>58</v>
      </c>
      <c r="F11" s="2" t="s">
        <v>49</v>
      </c>
      <c r="G11" s="2">
        <v>2</v>
      </c>
      <c r="H11" s="5">
        <v>100</v>
      </c>
      <c r="I11" s="6">
        <f t="shared" si="0"/>
        <v>4</v>
      </c>
      <c r="J11" s="6">
        <v>30</v>
      </c>
      <c r="K11" s="6">
        <v>50</v>
      </c>
      <c r="L11" s="7">
        <f t="shared" si="1"/>
        <v>284</v>
      </c>
    </row>
    <row r="12" spans="1:12">
      <c r="A12" s="2">
        <v>9</v>
      </c>
      <c r="B12" s="2" t="s">
        <v>11</v>
      </c>
      <c r="C12" s="2" t="s">
        <v>34</v>
      </c>
      <c r="D12" s="2" t="s">
        <v>12</v>
      </c>
      <c r="E12" s="3" t="s">
        <v>58</v>
      </c>
      <c r="F12" s="2" t="s">
        <v>50</v>
      </c>
      <c r="G12" s="2">
        <v>5</v>
      </c>
      <c r="H12" s="5">
        <v>70</v>
      </c>
      <c r="I12" s="6">
        <f t="shared" si="0"/>
        <v>10</v>
      </c>
      <c r="J12" s="6">
        <v>150</v>
      </c>
      <c r="K12" s="6">
        <v>50</v>
      </c>
      <c r="L12" s="7">
        <f t="shared" si="1"/>
        <v>560</v>
      </c>
    </row>
    <row r="13" spans="1:12">
      <c r="A13" s="2">
        <v>10</v>
      </c>
      <c r="B13" s="2" t="s">
        <v>11</v>
      </c>
      <c r="C13" s="2" t="s">
        <v>35</v>
      </c>
      <c r="D13" s="2" t="s">
        <v>13</v>
      </c>
      <c r="E13" s="3" t="s">
        <v>58</v>
      </c>
      <c r="F13" s="2" t="s">
        <v>51</v>
      </c>
      <c r="G13" s="2">
        <v>12</v>
      </c>
      <c r="H13" s="5">
        <v>70</v>
      </c>
      <c r="I13" s="6">
        <f t="shared" si="0"/>
        <v>24</v>
      </c>
      <c r="J13" s="6">
        <v>480</v>
      </c>
      <c r="K13" s="6">
        <v>50</v>
      </c>
      <c r="L13" s="7">
        <f t="shared" si="1"/>
        <v>1394</v>
      </c>
    </row>
    <row r="14" spans="1:12">
      <c r="A14" s="2">
        <v>11</v>
      </c>
      <c r="B14" s="2" t="s">
        <v>14</v>
      </c>
      <c r="C14" s="2" t="s">
        <v>36</v>
      </c>
      <c r="D14" s="2" t="s">
        <v>15</v>
      </c>
      <c r="E14" s="3" t="s">
        <v>58</v>
      </c>
      <c r="F14" s="2" t="s">
        <v>52</v>
      </c>
      <c r="G14" s="2">
        <v>12</v>
      </c>
      <c r="H14" s="5">
        <v>100</v>
      </c>
      <c r="I14" s="6">
        <f t="shared" si="0"/>
        <v>24</v>
      </c>
      <c r="J14" s="6">
        <v>240</v>
      </c>
      <c r="K14" s="6">
        <v>50</v>
      </c>
      <c r="L14" s="7">
        <f t="shared" si="1"/>
        <v>1514</v>
      </c>
    </row>
    <row r="15" spans="1:12">
      <c r="A15" s="2">
        <v>12</v>
      </c>
      <c r="B15" s="2" t="s">
        <v>16</v>
      </c>
      <c r="C15" s="2" t="s">
        <v>37</v>
      </c>
      <c r="D15" s="2" t="s">
        <v>17</v>
      </c>
      <c r="E15" s="3" t="s">
        <v>58</v>
      </c>
      <c r="F15" s="2" t="s">
        <v>43</v>
      </c>
      <c r="G15" s="2">
        <v>3</v>
      </c>
      <c r="H15" s="5">
        <v>85</v>
      </c>
      <c r="I15" s="6">
        <f t="shared" si="0"/>
        <v>6</v>
      </c>
      <c r="J15" s="6">
        <v>150</v>
      </c>
      <c r="K15" s="6">
        <v>50</v>
      </c>
      <c r="L15" s="7">
        <f t="shared" si="1"/>
        <v>461</v>
      </c>
    </row>
    <row r="16" spans="1:12">
      <c r="A16" s="2">
        <v>13</v>
      </c>
      <c r="B16" s="2" t="s">
        <v>18</v>
      </c>
      <c r="C16" s="2" t="s">
        <v>38</v>
      </c>
      <c r="D16" s="2" t="s">
        <v>19</v>
      </c>
      <c r="E16" s="3" t="s">
        <v>58</v>
      </c>
      <c r="F16" s="2" t="s">
        <v>53</v>
      </c>
      <c r="G16" s="2">
        <v>4</v>
      </c>
      <c r="H16" s="5">
        <v>200</v>
      </c>
      <c r="I16" s="6">
        <f t="shared" si="0"/>
        <v>8</v>
      </c>
      <c r="J16" s="6">
        <v>200</v>
      </c>
      <c r="K16" s="6">
        <v>50</v>
      </c>
      <c r="L16" s="7">
        <f t="shared" si="1"/>
        <v>1058</v>
      </c>
    </row>
    <row r="17" spans="1:12">
      <c r="A17" s="2">
        <v>14</v>
      </c>
      <c r="B17" s="2" t="s">
        <v>20</v>
      </c>
      <c r="C17" s="2" t="s">
        <v>39</v>
      </c>
      <c r="D17" s="2" t="s">
        <v>21</v>
      </c>
      <c r="E17" s="3" t="s">
        <v>58</v>
      </c>
      <c r="F17" s="2" t="s">
        <v>54</v>
      </c>
      <c r="G17" s="2">
        <v>3</v>
      </c>
      <c r="H17" s="5">
        <v>60</v>
      </c>
      <c r="I17" s="6">
        <f t="shared" si="0"/>
        <v>6</v>
      </c>
      <c r="J17" s="6">
        <v>60</v>
      </c>
      <c r="K17" s="6">
        <v>50</v>
      </c>
      <c r="L17" s="7">
        <f t="shared" si="1"/>
        <v>296</v>
      </c>
    </row>
    <row r="18" spans="1:12">
      <c r="A18" s="2">
        <v>15</v>
      </c>
      <c r="B18" s="2" t="s">
        <v>22</v>
      </c>
      <c r="C18" s="2" t="s">
        <v>40</v>
      </c>
      <c r="D18" s="2" t="s">
        <v>23</v>
      </c>
      <c r="E18" s="3" t="s">
        <v>58</v>
      </c>
      <c r="F18" s="2" t="s">
        <v>55</v>
      </c>
      <c r="G18" s="2">
        <v>3</v>
      </c>
      <c r="H18" s="5">
        <v>100</v>
      </c>
      <c r="I18" s="6">
        <f t="shared" si="0"/>
        <v>6</v>
      </c>
      <c r="J18" s="6">
        <v>90</v>
      </c>
      <c r="K18" s="6">
        <v>50</v>
      </c>
      <c r="L18" s="7">
        <f t="shared" si="1"/>
        <v>446</v>
      </c>
    </row>
    <row r="19" spans="1:12">
      <c r="A19" s="2">
        <v>16</v>
      </c>
      <c r="B19" s="2" t="s">
        <v>22</v>
      </c>
      <c r="C19" s="2" t="s">
        <v>41</v>
      </c>
      <c r="D19" s="2" t="s">
        <v>24</v>
      </c>
      <c r="E19" s="3" t="s">
        <v>58</v>
      </c>
      <c r="F19" s="2" t="s">
        <v>56</v>
      </c>
      <c r="G19" s="2">
        <v>13</v>
      </c>
      <c r="H19" s="5">
        <v>80</v>
      </c>
      <c r="I19" s="6">
        <f t="shared" si="0"/>
        <v>26</v>
      </c>
      <c r="J19" s="6">
        <v>260</v>
      </c>
      <c r="K19" s="6">
        <v>50</v>
      </c>
      <c r="L19" s="7">
        <f t="shared" si="1"/>
        <v>1376</v>
      </c>
    </row>
    <row r="20" spans="1:12">
      <c r="A20" s="2">
        <v>17</v>
      </c>
      <c r="B20" s="2" t="s">
        <v>22</v>
      </c>
      <c r="C20" s="2" t="s">
        <v>42</v>
      </c>
      <c r="D20" s="2" t="s">
        <v>25</v>
      </c>
      <c r="E20" s="3" t="s">
        <v>58</v>
      </c>
      <c r="F20" s="2" t="s">
        <v>57</v>
      </c>
      <c r="G20" s="2">
        <v>4</v>
      </c>
      <c r="H20" s="5">
        <v>150</v>
      </c>
      <c r="I20" s="6">
        <f t="shared" si="0"/>
        <v>8</v>
      </c>
      <c r="J20" s="6">
        <v>200</v>
      </c>
      <c r="K20" s="6">
        <v>50</v>
      </c>
      <c r="L20" s="7">
        <f t="shared" si="1"/>
        <v>858</v>
      </c>
    </row>
    <row r="21" spans="1:12" s="10" customFormat="1" ht="15" customHeight="1">
      <c r="A21" s="12" t="s">
        <v>75</v>
      </c>
      <c r="B21" s="13"/>
      <c r="C21" s="13"/>
      <c r="D21" s="13"/>
      <c r="E21" s="13"/>
      <c r="F21" s="13"/>
      <c r="G21" s="13"/>
      <c r="H21" s="13"/>
      <c r="I21" s="13"/>
      <c r="J21" s="13"/>
      <c r="K21" s="14"/>
      <c r="L21" s="9">
        <f>SUM(L4:L20)</f>
        <v>12633</v>
      </c>
    </row>
    <row r="22" spans="1:12" s="10" customFormat="1" ht="30" customHeight="1">
      <c r="A22" s="15" t="s">
        <v>76</v>
      </c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1"/>
    </row>
    <row r="23" spans="1:12" s="10" customFormat="1" ht="30" customHeight="1">
      <c r="A23" s="15" t="s">
        <v>74</v>
      </c>
      <c r="B23" s="15"/>
      <c r="C23" s="15"/>
      <c r="D23" s="15"/>
      <c r="E23" s="15"/>
      <c r="F23" s="15"/>
      <c r="G23" s="16"/>
      <c r="H23" s="16"/>
      <c r="I23" s="16"/>
      <c r="J23" s="16"/>
      <c r="K23" s="16"/>
      <c r="L23" s="11"/>
    </row>
  </sheetData>
  <mergeCells count="7">
    <mergeCell ref="A21:K21"/>
    <mergeCell ref="A22:K22"/>
    <mergeCell ref="A23:K23"/>
    <mergeCell ref="A1:G1"/>
    <mergeCell ref="H1:L1"/>
    <mergeCell ref="A2:G2"/>
    <mergeCell ref="H2:L2"/>
  </mergeCells>
  <pageMargins left="0.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2025-12-08T10:14:02Z</cp:lastPrinted>
  <dcterms:created xsi:type="dcterms:W3CDTF">2025-12-06T03:17:39Z</dcterms:created>
  <dcterms:modified xsi:type="dcterms:W3CDTF">2025-12-08T10:14:04Z</dcterms:modified>
</cp:coreProperties>
</file>