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J4" i="1"/>
  <c r="I4" i="1"/>
  <c r="L4" i="1" l="1"/>
  <c r="L15" i="1" s="1"/>
</calcChain>
</file>

<file path=xl/sharedStrings.xml><?xml version="1.0" encoding="utf-8"?>
<sst xmlns="http://schemas.openxmlformats.org/spreadsheetml/2006/main" count="85" uniqueCount="59">
  <si>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</si>
  <si>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</si>
  <si>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</si>
  <si>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>MOP</t>
  </si>
  <si>
    <t>PRODUCT</t>
  </si>
  <si>
    <t>DATE</t>
  </si>
  <si>
    <t>CASE</t>
  </si>
  <si>
    <t>RATE</t>
  </si>
  <si>
    <t>HML</t>
  </si>
  <si>
    <t>LR CH.</t>
  </si>
  <si>
    <t>AMT.</t>
  </si>
  <si>
    <t xml:space="preserve">
KITCHENETT
Address: PLOT NO. 348 JAY DURGA NAGAR, BOMIKHAL,BBSR-751006 ODISHA,9437762540
GST No: 21AEYPA1194D1ZS
</t>
  </si>
  <si>
    <t>SL.</t>
  </si>
  <si>
    <t>LR NO.</t>
  </si>
  <si>
    <t>FROM</t>
  </si>
  <si>
    <t>DESTINATION</t>
  </si>
  <si>
    <t>DD.CH.</t>
  </si>
  <si>
    <t>03/6/2024</t>
  </si>
  <si>
    <t>PL/DO/04510</t>
  </si>
  <si>
    <t>CTC</t>
  </si>
  <si>
    <t>JAJPUR ROAD</t>
  </si>
  <si>
    <t>PLASTIC</t>
  </si>
  <si>
    <t>PL/DO/04511</t>
  </si>
  <si>
    <t>PL/DO/04531</t>
  </si>
  <si>
    <t>ADASPUR</t>
  </si>
  <si>
    <t>MOSQUITO SWATTER</t>
  </si>
  <si>
    <t>04/6/2024</t>
  </si>
  <si>
    <t>PL/DO/04536</t>
  </si>
  <si>
    <t>BHUBANESWAR</t>
  </si>
  <si>
    <t>08/6/2024</t>
  </si>
  <si>
    <t>PL/DO/04868</t>
  </si>
  <si>
    <t>HARDWARE GOODS</t>
  </si>
  <si>
    <t>PL/MA/03411</t>
  </si>
  <si>
    <t>BARIPADA</t>
  </si>
  <si>
    <t>PL/MA/03415</t>
  </si>
  <si>
    <t>JHARSUGUDA</t>
  </si>
  <si>
    <t>PL/MA/03417</t>
  </si>
  <si>
    <t>BHADRAK</t>
  </si>
  <si>
    <t>11/6/2024</t>
  </si>
  <si>
    <t>PL/MA/03526</t>
  </si>
  <si>
    <t>ANGUL</t>
  </si>
  <si>
    <t>26/6/2024</t>
  </si>
  <si>
    <t>PL/MA/04169</t>
  </si>
  <si>
    <t>WIPE</t>
  </si>
  <si>
    <t>PL/MA/04171</t>
  </si>
  <si>
    <t>(RUPEES SIX THOUSAND FIFTY SIX ONLY)</t>
  </si>
  <si>
    <t>INV. NO.</t>
  </si>
  <si>
    <t xml:space="preserve">Bill Date: 30/06/2024
Bill NO : 10467
Total Amount: 6056.00
</t>
  </si>
  <si>
    <t>115</t>
  </si>
  <si>
    <t>116</t>
  </si>
  <si>
    <t>118</t>
  </si>
  <si>
    <t>117</t>
  </si>
  <si>
    <t>7</t>
  </si>
  <si>
    <t>129</t>
  </si>
  <si>
    <t>128</t>
  </si>
  <si>
    <t>119</t>
  </si>
  <si>
    <t>125</t>
  </si>
  <si>
    <t>169</t>
  </si>
  <si>
    <t>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</si>
</sst>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6</xdr:col>
      <xdr:colOff>47625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47625"/>
          <a:ext cx="38004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0" workbookViewId="0">
      <selection activeCell="Q22" sqref="Q2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8.7109375" style="1" bestFit="1" customWidth="1"/>
    <col min="6" max="6" width="1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6.42578125" style="2" bestFit="1" customWidth="1"/>
    <col min="12" max="12" width="7.5703125" style="2" bestFit="1" customWidth="1"/>
    <col min="13" max="13" width="11.28515625" style="1" customWidth="1"/>
    <col min="14" max="16384" width="9.140625" style="1"/>
  </cols>
  <sheetData>
    <row r="1" spans="1:13" ht="78.75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3" ht="69.75" customHeight="1">
      <c r="A2" s="19" t="s">
        <v>11</v>
      </c>
      <c r="B2" s="20"/>
      <c r="C2" s="20"/>
      <c r="D2" s="20"/>
      <c r="E2" s="20"/>
      <c r="F2" s="20"/>
      <c r="G2" s="20"/>
      <c r="H2" s="21"/>
      <c r="I2" s="22" t="s">
        <v>47</v>
      </c>
      <c r="J2" s="22"/>
      <c r="K2" s="22"/>
      <c r="L2" s="22"/>
    </row>
    <row r="3" spans="1:13" s="4" customFormat="1" ht="15" customHeight="1">
      <c r="A3" s="6" t="s">
        <v>12</v>
      </c>
      <c r="B3" s="6" t="s">
        <v>5</v>
      </c>
      <c r="C3" s="6" t="s">
        <v>13</v>
      </c>
      <c r="D3" s="6" t="s">
        <v>14</v>
      </c>
      <c r="E3" s="6" t="s">
        <v>46</v>
      </c>
      <c r="F3" s="6" t="s">
        <v>15</v>
      </c>
      <c r="G3" s="6" t="s">
        <v>6</v>
      </c>
      <c r="H3" s="7" t="s">
        <v>7</v>
      </c>
      <c r="I3" s="7" t="s">
        <v>8</v>
      </c>
      <c r="J3" s="7" t="s">
        <v>16</v>
      </c>
      <c r="K3" s="7" t="s">
        <v>9</v>
      </c>
      <c r="L3" s="7" t="s">
        <v>10</v>
      </c>
      <c r="M3" s="5" t="s">
        <v>4</v>
      </c>
    </row>
    <row r="4" spans="1:13" s="16" customFormat="1" ht="15" customHeight="1">
      <c r="A4" s="8">
        <v>1</v>
      </c>
      <c r="B4" s="9" t="s">
        <v>17</v>
      </c>
      <c r="C4" s="9" t="s">
        <v>18</v>
      </c>
      <c r="D4" s="9" t="s">
        <v>19</v>
      </c>
      <c r="E4" s="9" t="s">
        <v>48</v>
      </c>
      <c r="F4" s="9" t="s">
        <v>20</v>
      </c>
      <c r="G4" s="9">
        <v>1</v>
      </c>
      <c r="H4" s="10">
        <v>130</v>
      </c>
      <c r="I4" s="10">
        <f>G4*2</f>
        <v>2</v>
      </c>
      <c r="J4" s="10">
        <f>G4*10</f>
        <v>10</v>
      </c>
      <c r="K4" s="10">
        <v>50</v>
      </c>
      <c r="L4" s="10">
        <f>G4*H4+I4+J4+K4</f>
        <v>192</v>
      </c>
      <c r="M4" s="11" t="s">
        <v>21</v>
      </c>
    </row>
    <row r="5" spans="1:13" s="16" customFormat="1" ht="15" customHeight="1">
      <c r="A5" s="8">
        <f>A4+1</f>
        <v>2</v>
      </c>
      <c r="B5" s="9" t="s">
        <v>17</v>
      </c>
      <c r="C5" s="9" t="s">
        <v>22</v>
      </c>
      <c r="D5" s="9" t="s">
        <v>19</v>
      </c>
      <c r="E5" s="9" t="s">
        <v>49</v>
      </c>
      <c r="F5" s="9" t="s">
        <v>20</v>
      </c>
      <c r="G5" s="9">
        <v>1</v>
      </c>
      <c r="H5" s="10">
        <v>130</v>
      </c>
      <c r="I5" s="10">
        <f t="shared" ref="I5:I14" si="0">G5*2</f>
        <v>2</v>
      </c>
      <c r="J5" s="10">
        <f t="shared" ref="J5:J14" si="1">G5*10</f>
        <v>10</v>
      </c>
      <c r="K5" s="10">
        <v>50</v>
      </c>
      <c r="L5" s="10">
        <f t="shared" ref="L5:L14" si="2">G5*H5+I5+J5+K5</f>
        <v>192</v>
      </c>
      <c r="M5" s="11" t="s">
        <v>21</v>
      </c>
    </row>
    <row r="6" spans="1:13" s="16" customFormat="1" ht="30">
      <c r="A6" s="8">
        <f t="shared" ref="A6:A14" si="3">A5+1</f>
        <v>3</v>
      </c>
      <c r="B6" s="9" t="s">
        <v>17</v>
      </c>
      <c r="C6" s="9" t="s">
        <v>23</v>
      </c>
      <c r="D6" s="9" t="s">
        <v>19</v>
      </c>
      <c r="E6" s="9" t="s">
        <v>50</v>
      </c>
      <c r="F6" s="9" t="s">
        <v>24</v>
      </c>
      <c r="G6" s="9">
        <v>1</v>
      </c>
      <c r="H6" s="10">
        <v>60</v>
      </c>
      <c r="I6" s="10">
        <f t="shared" si="0"/>
        <v>2</v>
      </c>
      <c r="J6" s="10">
        <f t="shared" si="1"/>
        <v>10</v>
      </c>
      <c r="K6" s="10">
        <v>50</v>
      </c>
      <c r="L6" s="10">
        <f t="shared" si="2"/>
        <v>122</v>
      </c>
      <c r="M6" s="11" t="s">
        <v>25</v>
      </c>
    </row>
    <row r="7" spans="1:13" s="16" customFormat="1" ht="30">
      <c r="A7" s="8">
        <f t="shared" si="3"/>
        <v>4</v>
      </c>
      <c r="B7" s="9" t="s">
        <v>26</v>
      </c>
      <c r="C7" s="9" t="s">
        <v>27</v>
      </c>
      <c r="D7" s="9" t="s">
        <v>19</v>
      </c>
      <c r="E7" s="9" t="s">
        <v>51</v>
      </c>
      <c r="F7" s="9" t="s">
        <v>28</v>
      </c>
      <c r="G7" s="9">
        <v>1</v>
      </c>
      <c r="H7" s="10">
        <v>50</v>
      </c>
      <c r="I7" s="10">
        <f t="shared" si="0"/>
        <v>2</v>
      </c>
      <c r="J7" s="10">
        <f t="shared" si="1"/>
        <v>10</v>
      </c>
      <c r="K7" s="10">
        <v>50</v>
      </c>
      <c r="L7" s="10">
        <f t="shared" si="2"/>
        <v>112</v>
      </c>
      <c r="M7" s="11" t="s">
        <v>25</v>
      </c>
    </row>
    <row r="8" spans="1:13" s="16" customFormat="1" ht="30">
      <c r="A8" s="8">
        <f t="shared" si="3"/>
        <v>5</v>
      </c>
      <c r="B8" s="9" t="s">
        <v>29</v>
      </c>
      <c r="C8" s="9" t="s">
        <v>30</v>
      </c>
      <c r="D8" s="9" t="s">
        <v>19</v>
      </c>
      <c r="E8" s="9" t="s">
        <v>52</v>
      </c>
      <c r="F8" s="9" t="s">
        <v>20</v>
      </c>
      <c r="G8" s="9">
        <v>2</v>
      </c>
      <c r="H8" s="10">
        <v>130</v>
      </c>
      <c r="I8" s="10">
        <f t="shared" si="0"/>
        <v>4</v>
      </c>
      <c r="J8" s="10">
        <f t="shared" si="1"/>
        <v>20</v>
      </c>
      <c r="K8" s="10">
        <v>50</v>
      </c>
      <c r="L8" s="10">
        <f t="shared" si="2"/>
        <v>334</v>
      </c>
      <c r="M8" s="11" t="s">
        <v>31</v>
      </c>
    </row>
    <row r="9" spans="1:13" s="16" customFormat="1" ht="30">
      <c r="A9" s="8">
        <f t="shared" si="3"/>
        <v>6</v>
      </c>
      <c r="B9" s="9" t="s">
        <v>29</v>
      </c>
      <c r="C9" s="9" t="s">
        <v>32</v>
      </c>
      <c r="D9" s="9" t="s">
        <v>19</v>
      </c>
      <c r="E9" s="9" t="s">
        <v>53</v>
      </c>
      <c r="F9" s="9" t="s">
        <v>33</v>
      </c>
      <c r="G9" s="9">
        <v>1</v>
      </c>
      <c r="H9" s="10">
        <v>72</v>
      </c>
      <c r="I9" s="10">
        <f t="shared" si="0"/>
        <v>2</v>
      </c>
      <c r="J9" s="10">
        <f t="shared" si="1"/>
        <v>10</v>
      </c>
      <c r="K9" s="10">
        <v>50</v>
      </c>
      <c r="L9" s="10">
        <f t="shared" si="2"/>
        <v>134</v>
      </c>
      <c r="M9" s="11" t="s">
        <v>25</v>
      </c>
    </row>
    <row r="10" spans="1:13" s="16" customFormat="1" ht="30">
      <c r="A10" s="8">
        <f t="shared" si="3"/>
        <v>7</v>
      </c>
      <c r="B10" s="9" t="s">
        <v>29</v>
      </c>
      <c r="C10" s="9" t="s">
        <v>34</v>
      </c>
      <c r="D10" s="9" t="s">
        <v>19</v>
      </c>
      <c r="E10" s="9" t="s">
        <v>54</v>
      </c>
      <c r="F10" s="9" t="s">
        <v>35</v>
      </c>
      <c r="G10" s="9">
        <v>1</v>
      </c>
      <c r="H10" s="10">
        <v>80</v>
      </c>
      <c r="I10" s="10">
        <f t="shared" si="0"/>
        <v>2</v>
      </c>
      <c r="J10" s="10">
        <f t="shared" si="1"/>
        <v>10</v>
      </c>
      <c r="K10" s="10">
        <v>50</v>
      </c>
      <c r="L10" s="10">
        <f t="shared" si="2"/>
        <v>142</v>
      </c>
      <c r="M10" s="11" t="s">
        <v>25</v>
      </c>
    </row>
    <row r="11" spans="1:13" s="16" customFormat="1" ht="30">
      <c r="A11" s="8">
        <f t="shared" si="3"/>
        <v>8</v>
      </c>
      <c r="B11" s="9" t="s">
        <v>29</v>
      </c>
      <c r="C11" s="9" t="s">
        <v>36</v>
      </c>
      <c r="D11" s="9" t="s">
        <v>19</v>
      </c>
      <c r="E11" s="9" t="s">
        <v>55</v>
      </c>
      <c r="F11" s="9" t="s">
        <v>37</v>
      </c>
      <c r="G11" s="9">
        <v>2</v>
      </c>
      <c r="H11" s="10">
        <v>60</v>
      </c>
      <c r="I11" s="10">
        <f t="shared" si="0"/>
        <v>4</v>
      </c>
      <c r="J11" s="10">
        <f t="shared" si="1"/>
        <v>20</v>
      </c>
      <c r="K11" s="10">
        <v>50</v>
      </c>
      <c r="L11" s="10">
        <f t="shared" si="2"/>
        <v>194</v>
      </c>
      <c r="M11" s="11" t="s">
        <v>25</v>
      </c>
    </row>
    <row r="12" spans="1:13" s="16" customFormat="1" ht="15" customHeight="1">
      <c r="A12" s="8">
        <f t="shared" si="3"/>
        <v>9</v>
      </c>
      <c r="B12" s="9" t="s">
        <v>38</v>
      </c>
      <c r="C12" s="9" t="s">
        <v>39</v>
      </c>
      <c r="D12" s="9" t="s">
        <v>19</v>
      </c>
      <c r="E12" s="9" t="s">
        <v>56</v>
      </c>
      <c r="F12" s="9" t="s">
        <v>40</v>
      </c>
      <c r="G12" s="9">
        <v>10</v>
      </c>
      <c r="H12" s="10">
        <v>110</v>
      </c>
      <c r="I12" s="10">
        <f t="shared" si="0"/>
        <v>20</v>
      </c>
      <c r="J12" s="10">
        <f t="shared" si="1"/>
        <v>100</v>
      </c>
      <c r="K12" s="10">
        <v>50</v>
      </c>
      <c r="L12" s="10">
        <f t="shared" si="2"/>
        <v>1270</v>
      </c>
      <c r="M12" s="11" t="s">
        <v>3</v>
      </c>
    </row>
    <row r="13" spans="1:13" s="16" customFormat="1" ht="15" customHeight="1">
      <c r="A13" s="8">
        <f t="shared" si="3"/>
        <v>10</v>
      </c>
      <c r="B13" s="9" t="s">
        <v>41</v>
      </c>
      <c r="C13" s="9" t="s">
        <v>42</v>
      </c>
      <c r="D13" s="9" t="s">
        <v>19</v>
      </c>
      <c r="E13" s="9" t="s">
        <v>57</v>
      </c>
      <c r="F13" s="9" t="s">
        <v>33</v>
      </c>
      <c r="G13" s="9">
        <v>5</v>
      </c>
      <c r="H13" s="10">
        <v>180</v>
      </c>
      <c r="I13" s="10">
        <f t="shared" si="0"/>
        <v>10</v>
      </c>
      <c r="J13" s="10">
        <f t="shared" si="1"/>
        <v>50</v>
      </c>
      <c r="K13" s="10">
        <v>50</v>
      </c>
      <c r="L13" s="10">
        <f t="shared" si="2"/>
        <v>1010</v>
      </c>
      <c r="M13" s="11" t="s">
        <v>43</v>
      </c>
    </row>
    <row r="14" spans="1:13" s="16" customFormat="1" ht="15" customHeight="1">
      <c r="A14" s="8">
        <f t="shared" si="3"/>
        <v>11</v>
      </c>
      <c r="B14" s="9" t="s">
        <v>41</v>
      </c>
      <c r="C14" s="9" t="s">
        <v>44</v>
      </c>
      <c r="D14" s="9" t="s">
        <v>19</v>
      </c>
      <c r="E14" s="9" t="s">
        <v>58</v>
      </c>
      <c r="F14" s="9" t="s">
        <v>33</v>
      </c>
      <c r="G14" s="9">
        <v>12</v>
      </c>
      <c r="H14" s="10">
        <v>180</v>
      </c>
      <c r="I14" s="10">
        <f t="shared" si="0"/>
        <v>24</v>
      </c>
      <c r="J14" s="10">
        <f t="shared" si="1"/>
        <v>120</v>
      </c>
      <c r="K14" s="10">
        <v>50</v>
      </c>
      <c r="L14" s="10">
        <f t="shared" si="2"/>
        <v>2354</v>
      </c>
      <c r="M14" s="11" t="s">
        <v>3</v>
      </c>
    </row>
    <row r="15" spans="1:13" s="4" customFormat="1" ht="15" customHeight="1">
      <c r="A15" s="23" t="s">
        <v>45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12">
        <f>SUM(L4:L14)</f>
        <v>6056</v>
      </c>
      <c r="M15" s="13"/>
    </row>
    <row r="16" spans="1:13" s="4" customFormat="1" ht="15" customHeight="1">
      <c r="A16" s="14"/>
      <c r="B16"/>
      <c r="C16"/>
      <c r="D16"/>
      <c r="E16"/>
      <c r="F16"/>
      <c r="G16" s="6">
        <f>SUM(G4:G14)</f>
        <v>37</v>
      </c>
      <c r="H16" s="15"/>
      <c r="I16" s="15"/>
      <c r="J16" s="15"/>
      <c r="K16" s="15"/>
      <c r="L16" s="15"/>
      <c r="M16" s="1"/>
    </row>
    <row r="17" spans="1:12" s="3" customFormat="1" ht="30" customHeight="1">
      <c r="A17" s="17" t="s">
        <v>2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  <c r="L17" s="18"/>
    </row>
    <row r="18" spans="1:12" s="3" customFormat="1" ht="30" customHeight="1">
      <c r="A18" s="17" t="s">
        <v>1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</row>
  </sheetData>
  <sortState ref="B4:K5">
    <sortCondition ref="B4"/>
  </sortState>
  <mergeCells count="7">
    <mergeCell ref="A17:L17"/>
    <mergeCell ref="A18:L18"/>
    <mergeCell ref="A1:H1"/>
    <mergeCell ref="A2:H2"/>
    <mergeCell ref="I1:L1"/>
    <mergeCell ref="I2:L2"/>
    <mergeCell ref="A15:K15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2024-07-13T07:45:59Z</cp:lastPrinted>
  <dcterms:created xsi:type="dcterms:W3CDTF">2024-06-17T04:32:25Z</dcterms:created>
  <dcterms:modified xsi:type="dcterms:W3CDTF">2024-07-13T14:47:03Z</dcterms:modified>
</cp:coreProperties>
</file>