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CT CFA BILLS\CFA BILLS\2026\01 JAN 26\ARASA CHEMICALS &amp; FERTILIZERS PRIVATE LIMITED\"/>
    </mc:Choice>
  </mc:AlternateContent>
  <xr:revisionPtr revIDLastSave="0" documentId="13_ncr:1_{26CBE9F7-3615-4488-AF1A-030B72CAF8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E26" i="2" l="1"/>
  <c r="E27" i="2" s="1"/>
  <c r="E29" i="2" l="1"/>
  <c r="E28" i="2" l="1"/>
</calcChain>
</file>

<file path=xl/sharedStrings.xml><?xml version="1.0" encoding="utf-8"?>
<sst xmlns="http://schemas.openxmlformats.org/spreadsheetml/2006/main" count="35" uniqueCount="32">
  <si>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</si>
  <si>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</si>
  <si>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</si>
  <si>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</si>
  <si>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</si>
  <si>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</si>
  <si>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</si>
  <si>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</si>
  <si>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</si>
  <si>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</si>
  <si>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</si>
  <si>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</si>
  <si>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</si>
  <si>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</si>
  <si>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</si>
  <si>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</si>
  <si>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</si>
  <si>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SGST 9%</t>
  </si>
  <si>
    <t>CGST 9%</t>
  </si>
  <si>
    <t>TOTAL AMOUNT</t>
  </si>
  <si>
    <t>Sl No.</t>
  </si>
  <si>
    <r>
      <rPr>
        <b/>
        <sz val="11"/>
        <rFont val="Arial MT"/>
        <family val="2"/>
      </rPr>
      <t>Date</t>
    </r>
  </si>
  <si>
    <t xml:space="preserve">Particulars               </t>
  </si>
  <si>
    <t xml:space="preserve">TOTAL SALE VALUE (PRE GST)
</t>
  </si>
  <si>
    <t>Invoice Value (Pre Gst)</t>
  </si>
  <si>
    <t>CFA SERVICE CHARGE @1.5%</t>
  </si>
  <si>
    <t>TO,</t>
  </si>
  <si>
    <t>ADDRESS : JAGATPUR,CUTTACK</t>
  </si>
  <si>
    <t>31.01.2026</t>
  </si>
  <si>
    <t>JANUARY</t>
  </si>
  <si>
    <t>ARASA CHEMICALS &amp; FERTILIZERS PVT LTD</t>
  </si>
  <si>
    <t>GSTN : 21AASCA3413G1Z1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</si>
</sst>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4" fillId="0" borderId="0" xfId="0" applyFont="1"/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3" xfId="0" applyFont="1" applyBorder="1" applyAlignment="1" applyProtection="1">
      <alignment vertical="center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" fontId="14" fillId="0" borderId="0" xfId="0" applyNumberFormat="1" applyFont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43" fontId="6" fillId="3" borderId="1" xfId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8" fillId="0" borderId="1" xfId="0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5" fontId="11" fillId="0" borderId="1" xfId="0" applyNumberFormat="1" applyFont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43" fontId="20" fillId="0" borderId="6" xfId="1" applyFont="1" applyBorder="1" applyAlignment="1">
      <alignment horizontal="center" vertical="top"/>
    </xf>
    <xf numFmtId="43" fontId="20" fillId="0" borderId="7" xfId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31"/>
  <sheetViews>
    <sheetView tabSelected="1" zoomScale="115" zoomScaleNormal="115" workbookViewId="0">
      <selection activeCell="K25" sqref="K25"/>
    </sheetView>
  </sheetViews>
  <sheetFormatPr defaultColWidth="8.88671875" defaultRowHeight="14.4"/>
  <cols>
    <col min="1" max="1" width="4.33203125" style="11" bestFit="1" customWidth="1"/>
    <col min="2" max="2" width="10.6640625" style="11" customWidth="1"/>
    <col min="3" max="3" width="39.5546875" style="11" bestFit="1" customWidth="1"/>
    <col min="4" max="4" width="14.6640625" style="11" customWidth="1"/>
    <col min="5" max="5" width="15.5546875" style="11" customWidth="1"/>
    <col min="6" max="16384" width="8.88671875" style="11"/>
  </cols>
  <sheetData>
    <row r="6" spans="1:5" ht="21">
      <c r="A6" s="1"/>
      <c r="B6" s="1"/>
      <c r="C6" s="1"/>
    </row>
    <row r="7" spans="1:5" ht="36.6">
      <c r="A7" s="2" t="s">
        <v>0</v>
      </c>
      <c r="B7" s="12"/>
      <c r="C7" s="13"/>
      <c r="E7" s="3" t="s">
        <v>1</v>
      </c>
    </row>
    <row r="8" spans="1:5">
      <c r="A8" s="14" t="s">
        <v>2</v>
      </c>
      <c r="B8" s="15"/>
      <c r="C8" s="16"/>
      <c r="D8" s="7" t="s">
        <v>5</v>
      </c>
      <c r="E8" s="4" t="s">
        <v>6</v>
      </c>
    </row>
    <row r="9" spans="1:5">
      <c r="A9" s="14" t="s">
        <v>3</v>
      </c>
      <c r="B9" s="15"/>
      <c r="C9" s="13"/>
      <c r="D9" s="17"/>
      <c r="E9" s="18" t="s">
        <v>28</v>
      </c>
    </row>
    <row r="10" spans="1:5">
      <c r="A10" s="19" t="s">
        <v>4</v>
      </c>
      <c r="B10" s="20"/>
      <c r="D10" s="7" t="s">
        <v>9</v>
      </c>
      <c r="E10" s="4" t="s">
        <v>10</v>
      </c>
    </row>
    <row r="11" spans="1:5">
      <c r="A11" s="21" t="s">
        <v>7</v>
      </c>
      <c r="B11" s="16"/>
      <c r="D11" s="22" t="s">
        <v>12</v>
      </c>
      <c r="E11" s="23" t="s">
        <v>29</v>
      </c>
    </row>
    <row r="12" spans="1:5">
      <c r="A12" s="21" t="s">
        <v>8</v>
      </c>
      <c r="B12" s="15"/>
    </row>
    <row r="13" spans="1:5">
      <c r="A13" s="24" t="s">
        <v>11</v>
      </c>
      <c r="B13" s="16"/>
    </row>
    <row r="14" spans="1:5">
      <c r="A14" s="21"/>
      <c r="B14" s="15"/>
      <c r="C14" s="16"/>
      <c r="D14" s="16"/>
    </row>
    <row r="15" spans="1:5">
      <c r="A15" s="25"/>
      <c r="B15" s="15"/>
      <c r="C15" s="16"/>
      <c r="D15" s="16"/>
    </row>
    <row r="16" spans="1:5">
      <c r="A16" s="26"/>
      <c r="B16" s="16"/>
      <c r="C16" s="13"/>
      <c r="D16" s="13"/>
    </row>
    <row r="17" spans="1:5">
      <c r="A17" s="5" t="s">
        <v>13</v>
      </c>
      <c r="B17" s="6"/>
      <c r="C17" s="13"/>
      <c r="D17" s="38" t="s">
        <v>14</v>
      </c>
      <c r="E17" s="39"/>
    </row>
    <row r="18" spans="1:5" s="25" customFormat="1" ht="13.8">
      <c r="A18" s="25" t="s">
        <v>26</v>
      </c>
      <c r="D18" s="25" t="s">
        <v>15</v>
      </c>
    </row>
    <row r="19" spans="1:5" s="25" customFormat="1" ht="13.8">
      <c r="A19" s="25" t="s">
        <v>30</v>
      </c>
      <c r="D19" s="25" t="s">
        <v>2</v>
      </c>
    </row>
    <row r="20" spans="1:5" s="25" customFormat="1" ht="13.8">
      <c r="A20" s="25" t="s">
        <v>27</v>
      </c>
      <c r="D20" s="25" t="s">
        <v>3</v>
      </c>
    </row>
    <row r="21" spans="1:5" s="25" customFormat="1" ht="15" customHeight="1">
      <c r="A21" s="25" t="s">
        <v>31</v>
      </c>
    </row>
    <row r="22" spans="1:5" s="25" customFormat="1" ht="15" customHeight="1"/>
    <row r="23" spans="1:5" s="27" customFormat="1" ht="27.6">
      <c r="A23" s="8" t="s">
        <v>20</v>
      </c>
      <c r="B23" s="8" t="s">
        <v>21</v>
      </c>
      <c r="C23" s="8" t="s">
        <v>22</v>
      </c>
      <c r="D23" s="40" t="s">
        <v>24</v>
      </c>
      <c r="E23" s="41"/>
    </row>
    <row r="24" spans="1:5" s="28" customFormat="1" ht="12.9" customHeight="1">
      <c r="A24" s="9">
        <v>1</v>
      </c>
      <c r="B24" s="37" t="s">
        <v>28</v>
      </c>
      <c r="C24" s="10" t="s">
        <v>23</v>
      </c>
      <c r="D24" s="42">
        <v>78900</v>
      </c>
      <c r="E24" s="43"/>
    </row>
    <row r="25" spans="1:5" s="27" customFormat="1" ht="18">
      <c r="A25" s="29"/>
    </row>
    <row r="26" spans="1:5" s="31" customFormat="1" ht="35.25" customHeight="1">
      <c r="D26" s="32" t="s">
        <v>16</v>
      </c>
      <c r="E26" s="33">
        <f>D24</f>
        <v>78900</v>
      </c>
    </row>
    <row r="27" spans="1:5" s="31" customFormat="1" ht="28.8">
      <c r="A27" s="34"/>
      <c r="B27" s="34"/>
      <c r="D27" s="35" t="s">
        <v>25</v>
      </c>
      <c r="E27" s="30">
        <f>E26*1.5/100</f>
        <v>1183.5</v>
      </c>
    </row>
    <row r="28" spans="1:5" s="31" customFormat="1" ht="15.6">
      <c r="A28" s="34"/>
      <c r="B28" s="34"/>
      <c r="D28" s="36" t="s">
        <v>17</v>
      </c>
      <c r="E28" s="30">
        <f>E27*9/100</f>
        <v>106.515</v>
      </c>
    </row>
    <row r="29" spans="1:5" s="31" customFormat="1" ht="15.6">
      <c r="A29" s="34"/>
      <c r="B29" s="34"/>
      <c r="D29" s="36" t="s">
        <v>18</v>
      </c>
      <c r="E29" s="30">
        <f>E27*9/100</f>
        <v>106.515</v>
      </c>
    </row>
    <row r="30" spans="1:5" s="31" customFormat="1" ht="15.6">
      <c r="A30" s="34"/>
      <c r="B30" s="34"/>
      <c r="D30" s="36" t="s">
        <v>19</v>
      </c>
      <c r="E30" s="30">
        <f>E27+E28+E29+0.47</f>
        <v>1397.0000000000002</v>
      </c>
    </row>
    <row r="31" spans="1:5" s="31" customFormat="1"/>
  </sheetData>
  <mergeCells count="3">
    <mergeCell ref="D17:E17"/>
    <mergeCell ref="D23:E23"/>
    <mergeCell ref="D24:E2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PRAGATI LOGISTICS</cp:lastModifiedBy>
  <cp:lastPrinted>2023-08-03T07:28:04Z</cp:lastPrinted>
  <dcterms:created xsi:type="dcterms:W3CDTF">2015-06-05T18:17:20Z</dcterms:created>
  <dcterms:modified xsi:type="dcterms:W3CDTF">2026-02-03T07:34:30Z</dcterms:modified>
</cp:coreProperties>
</file>