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7" i="1"/>
  <c r="J5"/>
  <c r="I5"/>
  <c r="J4"/>
  <c r="I4"/>
  <c r="L4" l="1"/>
  <c r="L5"/>
  <c r="L6" l="1"/>
</calcChain>
</file>

<file path=xl/sharedStrings.xml><?xml version="1.0" encoding="utf-8"?>
<sst xmlns="http://schemas.openxmlformats.org/spreadsheetml/2006/main" count="31" uniqueCount="26">
  <si>
    <t>INVOICE
PRAGATI LOGISTICS,SAMANTA SAHI KHUNTIA LANE,8984191006
GST No:21AGHPB9356M1Z9</t>
  </si>
  <si>
    <t>Thanking you for your business.
PRAGATI LOGISTICS</t>
  </si>
  <si>
    <t>DATE</t>
  </si>
  <si>
    <t>CTC</t>
  </si>
  <si>
    <t>FROM</t>
  </si>
  <si>
    <t>CASE</t>
  </si>
  <si>
    <t>RATE</t>
  </si>
  <si>
    <t>PRODUCT</t>
  </si>
  <si>
    <t>HML</t>
  </si>
  <si>
    <t>DD.CH.</t>
  </si>
  <si>
    <t xml:space="preserve">
VIBHAVA MARKETING CORPORATION
ADDRESS:C/O: SHREE MAA AGENCY,
 MAHANADI VIHAR,CUTTACK,8362259400
GST NO:21AABFV4194M1ZY
</t>
  </si>
  <si>
    <t>DESTINATION</t>
  </si>
  <si>
    <t>SL.</t>
  </si>
  <si>
    <t>LR CH.</t>
  </si>
  <si>
    <t>AMT.</t>
  </si>
  <si>
    <t>LR NO</t>
  </si>
  <si>
    <t>INV NO.</t>
  </si>
  <si>
    <t>25/11/2024</t>
  </si>
  <si>
    <t>PL/MA/11567</t>
  </si>
  <si>
    <t>2176</t>
  </si>
  <si>
    <t>SORO</t>
  </si>
  <si>
    <t>MOP</t>
  </si>
  <si>
    <t>Kindly, verify &amp; confirm within 7 days, else GST will be filed by 20th NOV, 2024. 
GST to be paid by Consignor under Reverse Charge Mechanism(RCM) as per GST.</t>
  </si>
  <si>
    <t>(RUPEES ONE THOUSAND EIGHT HUNDRED THIRTY ONLY)</t>
  </si>
  <si>
    <t>Bill Date: 30/11/2024
Bill NO : 28058
Total Amount: 1860.00</t>
  </si>
  <si>
    <t>PHYNAYIL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</si>
</sst>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7</xdr:col>
      <xdr:colOff>371475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66675"/>
          <a:ext cx="464820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"/>
  <sheetViews>
    <sheetView tabSelected="1" workbookViewId="0">
      <selection activeCell="W3" sqref="W3"/>
    </sheetView>
  </sheetViews>
  <sheetFormatPr defaultRowHeight="15"/>
  <cols>
    <col min="1" max="1" width="4.5703125" style="1" customWidth="1"/>
    <col min="2" max="2" width="10.140625" style="1" customWidth="1"/>
    <col min="3" max="3" width="13.28515625" style="1" customWidth="1"/>
    <col min="4" max="4" width="9" style="1" customWidth="1"/>
    <col min="5" max="5" width="7" style="1" customWidth="1"/>
    <col min="6" max="6" width="14" style="1" customWidth="1"/>
    <col min="7" max="7" width="6.28515625" style="1" customWidth="1"/>
    <col min="8" max="8" width="7.42578125" style="2" customWidth="1"/>
    <col min="9" max="9" width="7.140625" style="2" customWidth="1"/>
    <col min="10" max="10" width="7.7109375" style="2" customWidth="1"/>
    <col min="11" max="11" width="6.85546875" style="2" customWidth="1"/>
    <col min="12" max="12" width="8.42578125" style="2" customWidth="1"/>
    <col min="13" max="13" width="9.5703125" style="1" bestFit="1" customWidth="1"/>
    <col min="14" max="14" width="2.140625" style="1" bestFit="1" customWidth="1"/>
    <col min="15" max="16384" width="9.140625" style="1"/>
  </cols>
  <sheetData>
    <row r="1" spans="1:19" ht="90" customHeight="1">
      <c r="A1" s="22"/>
      <c r="B1" s="23"/>
      <c r="C1" s="23"/>
      <c r="D1" s="23"/>
      <c r="E1" s="23"/>
      <c r="F1" s="23"/>
      <c r="G1" s="23"/>
      <c r="H1" s="24"/>
      <c r="I1" s="20" t="s">
        <v>0</v>
      </c>
      <c r="J1" s="20"/>
      <c r="K1" s="20"/>
      <c r="L1" s="20"/>
    </row>
    <row r="2" spans="1:19" ht="83.25" customHeight="1">
      <c r="A2" s="17" t="s">
        <v>10</v>
      </c>
      <c r="B2" s="18"/>
      <c r="C2" s="18"/>
      <c r="D2" s="18"/>
      <c r="E2" s="18"/>
      <c r="F2" s="18"/>
      <c r="G2" s="18"/>
      <c r="H2" s="19"/>
      <c r="I2" s="21" t="s">
        <v>24</v>
      </c>
      <c r="J2" s="20"/>
      <c r="K2" s="20"/>
      <c r="L2" s="20"/>
    </row>
    <row r="3" spans="1:19" s="4" customFormat="1" ht="15" customHeight="1">
      <c r="A3" s="5" t="s">
        <v>12</v>
      </c>
      <c r="B3" s="5" t="s">
        <v>2</v>
      </c>
      <c r="C3" s="5" t="s">
        <v>15</v>
      </c>
      <c r="D3" s="5" t="s">
        <v>16</v>
      </c>
      <c r="E3" s="5" t="s">
        <v>4</v>
      </c>
      <c r="F3" s="5" t="s">
        <v>11</v>
      </c>
      <c r="G3" s="5" t="s">
        <v>5</v>
      </c>
      <c r="H3" s="6" t="s">
        <v>6</v>
      </c>
      <c r="I3" s="6" t="s">
        <v>8</v>
      </c>
      <c r="J3" s="6" t="s">
        <v>9</v>
      </c>
      <c r="K3" s="6" t="s">
        <v>13</v>
      </c>
      <c r="L3" s="6" t="s">
        <v>14</v>
      </c>
      <c r="M3" s="5" t="s">
        <v>7</v>
      </c>
      <c r="R3" s="1"/>
    </row>
    <row r="4" spans="1:19" s="4" customFormat="1" ht="15" customHeight="1">
      <c r="A4" s="26">
        <v>1</v>
      </c>
      <c r="B4" s="7" t="s">
        <v>17</v>
      </c>
      <c r="C4" s="8" t="s">
        <v>18</v>
      </c>
      <c r="D4" s="7" t="s">
        <v>19</v>
      </c>
      <c r="E4" s="8" t="s">
        <v>3</v>
      </c>
      <c r="F4" s="8" t="s">
        <v>20</v>
      </c>
      <c r="G4" s="7">
        <v>18</v>
      </c>
      <c r="H4" s="9">
        <v>50</v>
      </c>
      <c r="I4" s="9">
        <f>G4*2</f>
        <v>36</v>
      </c>
      <c r="J4" s="9">
        <f>G4*8</f>
        <v>144</v>
      </c>
      <c r="K4" s="9"/>
      <c r="L4" s="9">
        <f>G4*H4+I4+J4+K4</f>
        <v>1080</v>
      </c>
      <c r="M4" s="8" t="s">
        <v>25</v>
      </c>
      <c r="S4" s="1"/>
    </row>
    <row r="5" spans="1:19" s="4" customFormat="1" ht="15" customHeight="1">
      <c r="A5" s="27"/>
      <c r="B5" s="7" t="s">
        <v>17</v>
      </c>
      <c r="C5" s="8" t="s">
        <v>18</v>
      </c>
      <c r="D5" s="7" t="s">
        <v>19</v>
      </c>
      <c r="E5" s="8" t="s">
        <v>3</v>
      </c>
      <c r="F5" s="8" t="s">
        <v>20</v>
      </c>
      <c r="G5" s="7">
        <v>4</v>
      </c>
      <c r="H5" s="9">
        <v>170</v>
      </c>
      <c r="I5" s="9">
        <f t="shared" ref="I5" si="0">G5*2</f>
        <v>8</v>
      </c>
      <c r="J5" s="9">
        <f t="shared" ref="J5" si="1">G5*8</f>
        <v>32</v>
      </c>
      <c r="K5" s="9">
        <v>30</v>
      </c>
      <c r="L5" s="9">
        <f t="shared" ref="L5" si="2">G5*H5+I5+J5+K5</f>
        <v>750</v>
      </c>
      <c r="M5" s="8" t="s">
        <v>21</v>
      </c>
    </row>
    <row r="6" spans="1:19" s="4" customFormat="1" ht="15" customHeight="1">
      <c r="A6" s="25" t="s">
        <v>23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10">
        <f>SUM(L4:L5)</f>
        <v>1830</v>
      </c>
      <c r="M6" s="14"/>
    </row>
    <row r="7" spans="1:19" s="4" customFormat="1" ht="15" customHeight="1">
      <c r="A7" s="11"/>
      <c r="B7" s="12"/>
      <c r="C7" s="12"/>
      <c r="D7" s="12"/>
      <c r="E7" s="12"/>
      <c r="F7" s="12"/>
      <c r="G7" s="5">
        <f>SUM(G4:G5)</f>
        <v>22</v>
      </c>
      <c r="H7" s="13"/>
      <c r="I7" s="13"/>
      <c r="J7" s="13"/>
      <c r="K7" s="13"/>
      <c r="L7" s="13"/>
      <c r="M7" s="12"/>
    </row>
    <row r="8" spans="1:19" s="3" customFormat="1" ht="30" customHeight="1">
      <c r="A8" s="15" t="s">
        <v>22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9" s="3" customFormat="1" ht="30" customHeight="1">
      <c r="A9" s="15" t="s">
        <v>1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</sheetData>
  <sortState ref="B4:M10">
    <sortCondition ref="B4"/>
  </sortState>
  <mergeCells count="8">
    <mergeCell ref="A8:L8"/>
    <mergeCell ref="A9:L9"/>
    <mergeCell ref="A2:H2"/>
    <mergeCell ref="I1:L1"/>
    <mergeCell ref="I2:L2"/>
    <mergeCell ref="A1:H1"/>
    <mergeCell ref="A6:K6"/>
    <mergeCell ref="A4:A5"/>
  </mergeCells>
  <pageMargins left="0.25" right="0.15748031496062992" top="0.74803149606299213" bottom="0.7480314960629921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2024-12-14T12:49:15Z</cp:lastPrinted>
  <dcterms:created xsi:type="dcterms:W3CDTF">2024-09-13T10:06:50Z</dcterms:created>
  <dcterms:modified xsi:type="dcterms:W3CDTF">2024-12-14T12:49:17Z</dcterms:modified>
</cp:coreProperties>
</file>