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4895" windowHeight="7875"/>
  </bookViews>
  <sheets>
    <sheet name="Sheet1" sheetId="1" r:id="rId1"/>
    <sheet name="Sheet3" sheetId="5" r:id="rId2"/>
  </sheets>
  <definedNames>
    <definedName name="_xlnm._FilterDatabase" localSheetId="0" hidden="1">Sheet1!$B$7:$J$19</definedName>
    <definedName name="_xlnm.Print_Titles" localSheetId="0">Sheet1!$1:$7</definedName>
  </definedNames>
  <calcPr calcId="124519"/>
</workbook>
</file>

<file path=xl/calcChain.xml><?xml version="1.0" encoding="utf-8"?>
<calcChain xmlns="http://schemas.openxmlformats.org/spreadsheetml/2006/main">
  <c r="J19" i="1"/>
  <c r="J18"/>
  <c r="J17"/>
  <c r="J16"/>
  <c r="J15"/>
  <c r="J14"/>
  <c r="J13"/>
  <c r="J12"/>
  <c r="J11"/>
  <c r="J10"/>
  <c r="J9"/>
  <c r="J8"/>
  <c r="G21" l="1"/>
  <c r="J20" l="1"/>
</calcChain>
</file>

<file path=xl/sharedStrings.xml><?xml version="1.0" encoding="utf-8"?>
<sst xmlns="http://schemas.openxmlformats.org/spreadsheetml/2006/main" count="75" uniqueCount="60">
  <si>
    <t>TO,</t>
  </si>
  <si>
    <t>DATE</t>
  </si>
  <si>
    <t>CASE</t>
  </si>
  <si>
    <t>RATE</t>
  </si>
  <si>
    <t>GSTIN : 21AGHPB9356M1Z9</t>
  </si>
  <si>
    <t>Thanking You…</t>
  </si>
  <si>
    <t>For PRAGATI LOGISTICS</t>
  </si>
  <si>
    <t>DECLARATION :</t>
  </si>
  <si>
    <t>GST will be paid by party under reverse charge mechanism.</t>
  </si>
  <si>
    <t>No input tax credit has been taken by us on above bill.</t>
  </si>
  <si>
    <t>DESTINATION</t>
  </si>
  <si>
    <t>SL.</t>
  </si>
  <si>
    <t>LR NO.</t>
  </si>
  <si>
    <t>AMT.</t>
  </si>
  <si>
    <t>HSN CODE : 996791</t>
  </si>
  <si>
    <t>GST to be paid by Consignor under Reverse Charge Mechanism (RCM) as per GST ACT</t>
  </si>
  <si>
    <t>MONTH   : JUNE,2021</t>
  </si>
  <si>
    <t>BILL DATE : 30/06/2021</t>
  </si>
  <si>
    <t>KINDLY ,VERIFY &amp; CONFIRM US  WITHIN 7 DAYS , ELSE GST WILL BE FILLED  ON 20TH JULY,2021</t>
  </si>
  <si>
    <t>FROM</t>
  </si>
  <si>
    <t>INV.NO</t>
  </si>
  <si>
    <t>CTC</t>
  </si>
  <si>
    <t>CUTTACK</t>
  </si>
  <si>
    <t>93</t>
  </si>
  <si>
    <t>104</t>
  </si>
  <si>
    <t>107</t>
  </si>
  <si>
    <t>116</t>
  </si>
  <si>
    <t>123</t>
  </si>
  <si>
    <t>DHENKANAL</t>
  </si>
  <si>
    <t>127</t>
  </si>
  <si>
    <t>LR.CH</t>
  </si>
  <si>
    <t>PL/JA/01520/21-22</t>
  </si>
  <si>
    <t>CHANDANESWAR</t>
  </si>
  <si>
    <t>88</t>
  </si>
  <si>
    <t>PL/JA/01824/21-22</t>
  </si>
  <si>
    <t>BHADRAK</t>
  </si>
  <si>
    <t>PL/JA/02154/21-22</t>
  </si>
  <si>
    <t>TIRTOL</t>
  </si>
  <si>
    <t>8</t>
  </si>
  <si>
    <t>PL/JA/02354/21-22</t>
  </si>
  <si>
    <t>PL/JA/02357/21-22</t>
  </si>
  <si>
    <t>NAYAGARH</t>
  </si>
  <si>
    <t>102</t>
  </si>
  <si>
    <t>PL/JA/02551/21-22</t>
  </si>
  <si>
    <t>BALASORE</t>
  </si>
  <si>
    <t>PL/JA/02754/21-22</t>
  </si>
  <si>
    <t>0111</t>
  </si>
  <si>
    <t>PL/JA/02988/21-22</t>
  </si>
  <si>
    <t>JAJPUR TOWN</t>
  </si>
  <si>
    <t>PL/JA/03236/21-22</t>
  </si>
  <si>
    <t>0121</t>
  </si>
  <si>
    <t>PL/JA/03510/21-22</t>
  </si>
  <si>
    <t>PL/JA/03764/21-22</t>
  </si>
  <si>
    <t>PL/JA/03776/21-22</t>
  </si>
  <si>
    <t>JORANDA</t>
  </si>
  <si>
    <t>129</t>
  </si>
  <si>
    <t>M/S ARORA FRUITS &amp; PICKLES PVT LTD.</t>
  </si>
  <si>
    <t>GSTIN : 21AAGCA1047E1ZF</t>
  </si>
  <si>
    <t>(RUPEES TEN THOUSAND TWO HUNDRED SEVENTY FIVE ONLY)</t>
  </si>
  <si>
    <t xml:space="preserve">BILL NO.   :  INV-11016/21-22 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</si>
</sst>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4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sz val="10"/>
      <color rgb="FF000000"/>
      <name val="Kinnari"/>
    </font>
    <font>
      <b/>
      <sz val="11"/>
      <color indexed="8"/>
      <name val="Calibri"/>
      <family val="2"/>
      <scheme val="minor"/>
    </font>
    <font>
      <b/>
      <sz val="9"/>
      <color theme="1"/>
      <name val="Calibri"/>
      <family val="2"/>
    </font>
    <font>
      <b/>
      <sz val="9"/>
      <color rgb="FF000000"/>
      <name val="Kinnari"/>
    </font>
    <font>
      <b/>
      <sz val="9"/>
      <color indexed="8"/>
      <name val="Arial"/>
      <family val="2"/>
    </font>
    <font>
      <b/>
      <sz val="8"/>
      <color theme="1"/>
      <name val="Calibri"/>
      <family val="2"/>
    </font>
    <font>
      <b/>
      <sz val="9.5"/>
      <color theme="1"/>
      <name val="Calibri"/>
      <family val="2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4" fillId="0" borderId="0" xfId="0" applyFont="1" applyAlignment="1"/>
    <xf numFmtId="2" fontId="4" fillId="0" borderId="0" xfId="0" applyNumberFormat="1" applyFont="1" applyAlignment="1">
      <alignment vertical="center"/>
    </xf>
    <xf numFmtId="0" fontId="4" fillId="0" borderId="0" xfId="0" applyNumberFormat="1" applyFont="1" applyAlignment="1">
      <alignment horizontal="left"/>
    </xf>
    <xf numFmtId="0" fontId="4" fillId="2" borderId="0" xfId="0" applyNumberFormat="1" applyFont="1" applyFill="1" applyAlignment="1">
      <alignment vertical="center"/>
    </xf>
    <xf numFmtId="164" fontId="8" fillId="2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164" fontId="8" fillId="2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Alignment="1">
      <alignment horizontal="center" wrapText="1"/>
    </xf>
    <xf numFmtId="0" fontId="4" fillId="0" borderId="0" xfId="0" applyNumberFormat="1" applyFont="1" applyAlignment="1">
      <alignment horizontal="left" vertical="center"/>
    </xf>
    <xf numFmtId="165" fontId="4" fillId="0" borderId="0" xfId="0" applyNumberFormat="1" applyFont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right" vertical="center"/>
    </xf>
    <xf numFmtId="0" fontId="0" fillId="0" borderId="0" xfId="0" applyFill="1" applyAlignment="1"/>
    <xf numFmtId="164" fontId="0" fillId="0" borderId="0" xfId="0" applyNumberFormat="1" applyFill="1" applyAlignment="1"/>
    <xf numFmtId="2" fontId="0" fillId="0" borderId="0" xfId="0" applyNumberFormat="1" applyFill="1" applyAlignment="1"/>
    <xf numFmtId="0" fontId="0" fillId="0" borderId="0" xfId="0" applyFill="1" applyAlignment="1">
      <alignment wrapText="1"/>
    </xf>
    <xf numFmtId="0" fontId="9" fillId="0" borderId="1" xfId="0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8" xfId="0" applyFont="1" applyFill="1" applyBorder="1" applyAlignment="1"/>
    <xf numFmtId="0" fontId="11" fillId="0" borderId="0" xfId="0" applyNumberFormat="1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164" fontId="6" fillId="0" borderId="5" xfId="0" applyNumberFormat="1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2" fontId="6" fillId="0" borderId="1" xfId="0" applyNumberFormat="1" applyFont="1" applyFill="1" applyBorder="1" applyAlignment="1">
      <alignment horizontal="right" vertical="center"/>
    </xf>
    <xf numFmtId="0" fontId="13" fillId="0" borderId="0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NumberFormat="1" applyFont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164" fontId="8" fillId="0" borderId="2" xfId="0" applyNumberFormat="1" applyFont="1" applyFill="1" applyBorder="1" applyAlignment="1">
      <alignment horizontal="center" vertical="center"/>
    </xf>
    <xf numFmtId="164" fontId="8" fillId="0" borderId="3" xfId="0" applyNumberFormat="1" applyFont="1" applyFill="1" applyBorder="1" applyAlignment="1">
      <alignment horizontal="center" vertical="center"/>
    </xf>
    <xf numFmtId="164" fontId="8" fillId="0" borderId="9" xfId="0" applyNumberFormat="1" applyFont="1" applyFill="1" applyBorder="1" applyAlignment="1">
      <alignment horizontal="center" vertical="center"/>
    </xf>
    <xf numFmtId="164" fontId="8" fillId="0" borderId="4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right" vertical="center"/>
    </xf>
    <xf numFmtId="0" fontId="7" fillId="0" borderId="7" xfId="0" applyFont="1" applyFill="1" applyBorder="1" applyAlignment="1">
      <alignment horizontal="right" vertical="center"/>
    </xf>
    <xf numFmtId="0" fontId="7" fillId="0" borderId="10" xfId="0" applyFont="1" applyFill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2" fontId="0" fillId="0" borderId="1" xfId="0" applyNumberFormat="1" applyFill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7"/>
  <sheetViews>
    <sheetView tabSelected="1" zoomScale="145" zoomScaleNormal="145" workbookViewId="0">
      <selection activeCell="H12" sqref="H12"/>
    </sheetView>
  </sheetViews>
  <sheetFormatPr defaultRowHeight="15" customHeight="1"/>
  <cols>
    <col min="1" max="1" width="3.7109375" style="12" customWidth="1"/>
    <col min="2" max="2" width="10.7109375" style="11" customWidth="1"/>
    <col min="3" max="3" width="17.42578125" style="12" bestFit="1" customWidth="1"/>
    <col min="4" max="4" width="5.85546875" style="12" customWidth="1"/>
    <col min="5" max="5" width="17.28515625" style="13" bestFit="1" customWidth="1"/>
    <col min="6" max="6" width="7.7109375" style="21" customWidth="1"/>
    <col min="7" max="7" width="5.5703125" style="12" customWidth="1"/>
    <col min="8" max="8" width="7.7109375" style="12" customWidth="1"/>
    <col min="9" max="9" width="7.140625" style="12" customWidth="1"/>
    <col min="10" max="10" width="9.140625" style="13" customWidth="1"/>
    <col min="11" max="16384" width="9.140625" style="13"/>
  </cols>
  <sheetData>
    <row r="1" spans="1:10" s="2" customFormat="1" ht="15" customHeight="1">
      <c r="A1" s="42" t="s">
        <v>0</v>
      </c>
      <c r="B1" s="3"/>
      <c r="E1" s="4"/>
      <c r="F1" s="18"/>
      <c r="G1" s="14" t="s">
        <v>16</v>
      </c>
    </row>
    <row r="2" spans="1:10" s="2" customFormat="1" ht="15" customHeight="1">
      <c r="A2" s="42" t="s">
        <v>56</v>
      </c>
      <c r="B2" s="5"/>
      <c r="C2" s="6"/>
      <c r="D2" s="6"/>
      <c r="E2" s="7"/>
      <c r="F2" s="18"/>
      <c r="G2" s="14" t="s">
        <v>59</v>
      </c>
    </row>
    <row r="3" spans="1:10" s="2" customFormat="1" ht="15" customHeight="1">
      <c r="A3" s="43" t="s">
        <v>22</v>
      </c>
      <c r="B3" s="8"/>
      <c r="C3" s="9"/>
      <c r="D3" s="9"/>
      <c r="E3" s="7"/>
      <c r="F3" s="18"/>
      <c r="G3" s="14" t="s">
        <v>17</v>
      </c>
    </row>
    <row r="4" spans="1:10" s="2" customFormat="1" ht="15" customHeight="1">
      <c r="A4" s="44" t="s">
        <v>57</v>
      </c>
      <c r="B4" s="8"/>
      <c r="C4" s="9"/>
      <c r="D4" s="9"/>
      <c r="E4" s="7"/>
      <c r="F4" s="18"/>
      <c r="G4" s="14" t="s">
        <v>4</v>
      </c>
    </row>
    <row r="5" spans="1:10" s="2" customFormat="1" ht="15" customHeight="1">
      <c r="A5" s="38"/>
      <c r="B5" s="8"/>
      <c r="C5" s="9"/>
      <c r="D5" s="9"/>
      <c r="E5" s="7"/>
      <c r="F5" s="18"/>
      <c r="G5" s="16" t="s">
        <v>14</v>
      </c>
    </row>
    <row r="6" spans="1:10" s="2" customFormat="1" ht="15" customHeight="1">
      <c r="A6" s="37"/>
      <c r="B6" s="8"/>
      <c r="C6" s="9"/>
      <c r="D6" s="9"/>
      <c r="E6" s="7"/>
      <c r="F6" s="19"/>
      <c r="G6" s="22"/>
      <c r="H6" s="23"/>
      <c r="I6" s="23"/>
    </row>
    <row r="7" spans="1:10" s="34" customFormat="1" ht="12.75" customHeight="1">
      <c r="A7" s="30" t="s">
        <v>11</v>
      </c>
      <c r="B7" s="31" t="s">
        <v>1</v>
      </c>
      <c r="C7" s="30" t="s">
        <v>12</v>
      </c>
      <c r="D7" s="30" t="s">
        <v>19</v>
      </c>
      <c r="E7" s="30" t="s">
        <v>10</v>
      </c>
      <c r="F7" s="32" t="s">
        <v>20</v>
      </c>
      <c r="G7" s="30" t="s">
        <v>2</v>
      </c>
      <c r="H7" s="33" t="s">
        <v>3</v>
      </c>
      <c r="I7" s="33" t="s">
        <v>30</v>
      </c>
      <c r="J7" s="30" t="s">
        <v>13</v>
      </c>
    </row>
    <row r="8" spans="1:10" s="35" customFormat="1">
      <c r="A8" s="24">
        <v>1</v>
      </c>
      <c r="B8" s="39">
        <v>44350</v>
      </c>
      <c r="C8" s="40" t="s">
        <v>31</v>
      </c>
      <c r="D8" s="40" t="s">
        <v>21</v>
      </c>
      <c r="E8" s="40" t="s">
        <v>32</v>
      </c>
      <c r="F8" s="40" t="s">
        <v>33</v>
      </c>
      <c r="G8" s="53">
        <v>32</v>
      </c>
      <c r="H8" s="41">
        <v>32</v>
      </c>
      <c r="I8" s="41">
        <v>25</v>
      </c>
      <c r="J8" s="54">
        <f>G8*H8+I8</f>
        <v>1049</v>
      </c>
    </row>
    <row r="9" spans="1:10" s="35" customFormat="1">
      <c r="A9" s="24">
        <v>2</v>
      </c>
      <c r="B9" s="39">
        <v>44355</v>
      </c>
      <c r="C9" s="40" t="s">
        <v>34</v>
      </c>
      <c r="D9" s="40" t="s">
        <v>21</v>
      </c>
      <c r="E9" s="40" t="s">
        <v>35</v>
      </c>
      <c r="F9" s="40" t="s">
        <v>23</v>
      </c>
      <c r="G9" s="53">
        <v>30</v>
      </c>
      <c r="H9" s="41">
        <v>29</v>
      </c>
      <c r="I9" s="41">
        <v>25</v>
      </c>
      <c r="J9" s="54">
        <f t="shared" ref="J9:J19" si="0">G9*H9+I9</f>
        <v>895</v>
      </c>
    </row>
    <row r="10" spans="1:10" s="35" customFormat="1">
      <c r="A10" s="24">
        <v>3</v>
      </c>
      <c r="B10" s="39">
        <v>44358</v>
      </c>
      <c r="C10" s="40" t="s">
        <v>36</v>
      </c>
      <c r="D10" s="40" t="s">
        <v>21</v>
      </c>
      <c r="E10" s="40" t="s">
        <v>37</v>
      </c>
      <c r="F10" s="40" t="s">
        <v>38</v>
      </c>
      <c r="G10" s="53">
        <v>5</v>
      </c>
      <c r="H10" s="41">
        <v>29</v>
      </c>
      <c r="I10" s="41">
        <v>25</v>
      </c>
      <c r="J10" s="54">
        <f t="shared" si="0"/>
        <v>170</v>
      </c>
    </row>
    <row r="11" spans="1:10" s="35" customFormat="1">
      <c r="A11" s="24">
        <v>4</v>
      </c>
      <c r="B11" s="39">
        <v>44362</v>
      </c>
      <c r="C11" s="40" t="s">
        <v>39</v>
      </c>
      <c r="D11" s="40" t="s">
        <v>21</v>
      </c>
      <c r="E11" s="40" t="s">
        <v>28</v>
      </c>
      <c r="F11" s="40" t="s">
        <v>24</v>
      </c>
      <c r="G11" s="53">
        <v>15</v>
      </c>
      <c r="H11" s="41">
        <v>29</v>
      </c>
      <c r="I11" s="41">
        <v>25</v>
      </c>
      <c r="J11" s="54">
        <f t="shared" si="0"/>
        <v>460</v>
      </c>
    </row>
    <row r="12" spans="1:10" s="35" customFormat="1">
      <c r="A12" s="24">
        <v>5</v>
      </c>
      <c r="B12" s="39">
        <v>44362</v>
      </c>
      <c r="C12" s="40" t="s">
        <v>40</v>
      </c>
      <c r="D12" s="40" t="s">
        <v>21</v>
      </c>
      <c r="E12" s="40" t="s">
        <v>41</v>
      </c>
      <c r="F12" s="40" t="s">
        <v>42</v>
      </c>
      <c r="G12" s="53">
        <v>20</v>
      </c>
      <c r="H12" s="41">
        <v>29</v>
      </c>
      <c r="I12" s="41">
        <v>25</v>
      </c>
      <c r="J12" s="54">
        <f t="shared" si="0"/>
        <v>605</v>
      </c>
    </row>
    <row r="13" spans="1:10" s="35" customFormat="1">
      <c r="A13" s="24">
        <v>6</v>
      </c>
      <c r="B13" s="39">
        <v>44365</v>
      </c>
      <c r="C13" s="40" t="s">
        <v>43</v>
      </c>
      <c r="D13" s="40" t="s">
        <v>21</v>
      </c>
      <c r="E13" s="40" t="s">
        <v>44</v>
      </c>
      <c r="F13" s="40" t="s">
        <v>25</v>
      </c>
      <c r="G13" s="53">
        <v>73</v>
      </c>
      <c r="H13" s="41">
        <v>32</v>
      </c>
      <c r="I13" s="41">
        <v>25</v>
      </c>
      <c r="J13" s="54">
        <f t="shared" si="0"/>
        <v>2361</v>
      </c>
    </row>
    <row r="14" spans="1:10" s="35" customFormat="1">
      <c r="A14" s="24">
        <v>7</v>
      </c>
      <c r="B14" s="39">
        <v>44368</v>
      </c>
      <c r="C14" s="40" t="s">
        <v>45</v>
      </c>
      <c r="D14" s="40" t="s">
        <v>21</v>
      </c>
      <c r="E14" s="40" t="s">
        <v>32</v>
      </c>
      <c r="F14" s="40" t="s">
        <v>46</v>
      </c>
      <c r="G14" s="53">
        <v>25</v>
      </c>
      <c r="H14" s="41">
        <v>32</v>
      </c>
      <c r="I14" s="41">
        <v>25</v>
      </c>
      <c r="J14" s="54">
        <f t="shared" si="0"/>
        <v>825</v>
      </c>
    </row>
    <row r="15" spans="1:10" s="35" customFormat="1">
      <c r="A15" s="24">
        <v>8</v>
      </c>
      <c r="B15" s="39">
        <v>44370</v>
      </c>
      <c r="C15" s="40" t="s">
        <v>47</v>
      </c>
      <c r="D15" s="40" t="s">
        <v>21</v>
      </c>
      <c r="E15" s="40" t="s">
        <v>48</v>
      </c>
      <c r="F15" s="40" t="s">
        <v>26</v>
      </c>
      <c r="G15" s="53">
        <v>43</v>
      </c>
      <c r="H15" s="41">
        <v>29</v>
      </c>
      <c r="I15" s="41">
        <v>25</v>
      </c>
      <c r="J15" s="54">
        <f t="shared" si="0"/>
        <v>1272</v>
      </c>
    </row>
    <row r="16" spans="1:10" s="35" customFormat="1">
      <c r="A16" s="24">
        <v>9</v>
      </c>
      <c r="B16" s="39">
        <v>44372</v>
      </c>
      <c r="C16" s="40" t="s">
        <v>49</v>
      </c>
      <c r="D16" s="40" t="s">
        <v>21</v>
      </c>
      <c r="E16" s="40" t="s">
        <v>32</v>
      </c>
      <c r="F16" s="40" t="s">
        <v>50</v>
      </c>
      <c r="G16" s="53">
        <v>34</v>
      </c>
      <c r="H16" s="41">
        <v>32</v>
      </c>
      <c r="I16" s="41">
        <v>25</v>
      </c>
      <c r="J16" s="54">
        <f t="shared" si="0"/>
        <v>1113</v>
      </c>
    </row>
    <row r="17" spans="1:10" s="35" customFormat="1">
      <c r="A17" s="24">
        <v>10</v>
      </c>
      <c r="B17" s="39">
        <v>44375</v>
      </c>
      <c r="C17" s="40" t="s">
        <v>51</v>
      </c>
      <c r="D17" s="40" t="s">
        <v>21</v>
      </c>
      <c r="E17" s="40" t="s">
        <v>48</v>
      </c>
      <c r="F17" s="40" t="s">
        <v>27</v>
      </c>
      <c r="G17" s="53">
        <v>3</v>
      </c>
      <c r="H17" s="41">
        <v>29</v>
      </c>
      <c r="I17" s="41">
        <v>25</v>
      </c>
      <c r="J17" s="54">
        <f t="shared" si="0"/>
        <v>112</v>
      </c>
    </row>
    <row r="18" spans="1:10" s="35" customFormat="1">
      <c r="A18" s="24">
        <v>11</v>
      </c>
      <c r="B18" s="39">
        <v>44377</v>
      </c>
      <c r="C18" s="40" t="s">
        <v>52</v>
      </c>
      <c r="D18" s="40" t="s">
        <v>21</v>
      </c>
      <c r="E18" s="40" t="s">
        <v>37</v>
      </c>
      <c r="F18" s="40" t="s">
        <v>29</v>
      </c>
      <c r="G18" s="53">
        <v>15</v>
      </c>
      <c r="H18" s="41">
        <v>29</v>
      </c>
      <c r="I18" s="41">
        <v>25</v>
      </c>
      <c r="J18" s="54">
        <f t="shared" si="0"/>
        <v>460</v>
      </c>
    </row>
    <row r="19" spans="1:10" s="35" customFormat="1">
      <c r="A19" s="24">
        <v>12</v>
      </c>
      <c r="B19" s="39">
        <v>44377</v>
      </c>
      <c r="C19" s="40" t="s">
        <v>53</v>
      </c>
      <c r="D19" s="40" t="s">
        <v>21</v>
      </c>
      <c r="E19" s="40" t="s">
        <v>54</v>
      </c>
      <c r="F19" s="40" t="s">
        <v>55</v>
      </c>
      <c r="G19" s="53">
        <v>32</v>
      </c>
      <c r="H19" s="41">
        <v>29</v>
      </c>
      <c r="I19" s="41">
        <v>25</v>
      </c>
      <c r="J19" s="54">
        <f t="shared" si="0"/>
        <v>953</v>
      </c>
    </row>
    <row r="20" spans="1:10" s="10" customFormat="1" ht="15" customHeight="1">
      <c r="A20" s="50" t="s">
        <v>58</v>
      </c>
      <c r="B20" s="51"/>
      <c r="C20" s="51"/>
      <c r="D20" s="51"/>
      <c r="E20" s="51"/>
      <c r="F20" s="51"/>
      <c r="G20" s="51"/>
      <c r="H20" s="51"/>
      <c r="I20" s="52"/>
      <c r="J20" s="25">
        <f>SUM(J8:J19)</f>
        <v>10275</v>
      </c>
    </row>
    <row r="21" spans="1:10" s="10" customFormat="1" ht="15" customHeight="1">
      <c r="A21" s="26"/>
      <c r="B21" s="27"/>
      <c r="C21" s="27"/>
      <c r="D21" s="27"/>
      <c r="E21" s="26"/>
      <c r="F21" s="29"/>
      <c r="G21" s="36">
        <f>SUM(G8:G19)</f>
        <v>327</v>
      </c>
      <c r="H21" s="28"/>
      <c r="I21" s="28"/>
      <c r="J21" s="28"/>
    </row>
    <row r="22" spans="1:10" ht="15" customHeight="1">
      <c r="A22" s="45" t="s">
        <v>15</v>
      </c>
      <c r="B22" s="45"/>
      <c r="C22" s="45"/>
      <c r="D22" s="45"/>
      <c r="E22" s="45"/>
      <c r="F22" s="45"/>
      <c r="G22" s="45"/>
      <c r="H22" s="45"/>
      <c r="I22" s="45"/>
      <c r="J22" s="45"/>
    </row>
    <row r="23" spans="1:10" ht="15" customHeight="1" thickBot="1">
      <c r="A23" s="46" t="s">
        <v>18</v>
      </c>
      <c r="B23" s="47"/>
      <c r="C23" s="47"/>
      <c r="D23" s="47"/>
      <c r="E23" s="47"/>
      <c r="F23" s="47"/>
      <c r="G23" s="47"/>
      <c r="H23" s="47"/>
      <c r="I23" s="48"/>
      <c r="J23" s="49"/>
    </row>
    <row r="24" spans="1:10" ht="15" customHeight="1">
      <c r="A24" s="17"/>
      <c r="B24" s="17"/>
      <c r="C24" s="17"/>
      <c r="D24" s="17"/>
      <c r="E24" s="17"/>
      <c r="F24" s="20"/>
      <c r="G24" s="17"/>
      <c r="H24" s="17"/>
      <c r="I24" s="17"/>
      <c r="J24" s="17"/>
    </row>
    <row r="25" spans="1:10" ht="15" customHeight="1">
      <c r="A25" s="15" t="s">
        <v>5</v>
      </c>
    </row>
    <row r="26" spans="1:10" ht="15" customHeight="1">
      <c r="A26" s="15"/>
    </row>
    <row r="27" spans="1:10" ht="15" customHeight="1">
      <c r="A27" s="15" t="s">
        <v>6</v>
      </c>
    </row>
  </sheetData>
  <sortState ref="B8:I26">
    <sortCondition ref="B8:B26"/>
  </sortState>
  <mergeCells count="3">
    <mergeCell ref="A22:J22"/>
    <mergeCell ref="A23:J23"/>
    <mergeCell ref="A20:I20"/>
  </mergeCells>
  <conditionalFormatting sqref="F21:F1048576 F1:F19">
    <cfRule type="duplicateValues" dxfId="4" priority="1"/>
    <cfRule type="duplicateValues" dxfId="3" priority="2"/>
    <cfRule type="duplicateValues" dxfId="2" priority="3"/>
    <cfRule type="duplicateValues" dxfId="1" priority="5"/>
  </conditionalFormatting>
  <conditionalFormatting sqref="C21:C1048576 C1:C19">
    <cfRule type="duplicateValues" dxfId="0" priority="4"/>
  </conditionalFormatting>
  <dataValidations disablePrompts="1" count="2">
    <dataValidation type="custom" allowBlank="1" showInputMessage="1" showErrorMessage="1" sqref="A22">
      <formula1>"FSDGEDGEWG"</formula1>
    </dataValidation>
    <dataValidation errorStyle="information" allowBlank="1" showInputMessage="1" showErrorMessage="1" errorTitle="PRAGATI LOGISTICS" error="QUERRY :&#10;CONTACT: ADMIN@PRAGATILOGISTICS.IN  // PRAGATILOGISTICSCTC@GMAIL.COM&#10;" sqref="A23:A24"/>
  </dataValidations>
  <printOptions horizontalCentered="1"/>
  <pageMargins left="7.8740157480315001E-2" right="3.9370078740157501E-2" top="1.2992125984252001" bottom="0.511811023622047" header="0.196850393700787" footer="0.31496062992126"/>
  <pageSetup paperSize="9" orientation="portrait" r:id="rId1"/>
  <headerFooter>
    <oddHeader xml:space="preserve">&amp;C&amp;"Cambria,Regular"&amp;10BILL&amp;"Cambria,Italic"
&amp;"Eras Bold ITC,Italic"&amp;28PRAGATI  LOGISTICS&amp;"Cambria,Regular"&amp;10
KHUNTIA LANE, SAMANTA SAHI, CUTTACK,
PAN NO : AGHPB9356M
&amp;G
&amp;"Calibri,Regular"&amp;11
&amp;R
PH. :0671-2412244
MOB.:  9040030082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/>
  </cols>
  <sheetData>
    <row r="7" spans="2:2">
      <c r="B7" s="15" t="s">
        <v>7</v>
      </c>
    </row>
    <row r="8" spans="2:2">
      <c r="B8" s="15" t="s">
        <v>8</v>
      </c>
    </row>
    <row r="9" spans="2:2">
      <c r="B9" s="15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PRAGATI LOGISTICS</cp:lastModifiedBy>
  <cp:lastPrinted>2021-07-06T00:55:11Z</cp:lastPrinted>
  <dcterms:created xsi:type="dcterms:W3CDTF">2010-04-08T11:28:01Z</dcterms:created>
  <dcterms:modified xsi:type="dcterms:W3CDTF">2021-07-15T05:44:59Z</dcterms:modified>
</cp:coreProperties>
</file>