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Sheet1!#REF!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K29" i="1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G30" l="1"/>
</calcChain>
</file>

<file path=xl/sharedStrings.xml><?xml version="1.0" encoding="utf-8"?>
<sst xmlns="http://schemas.openxmlformats.org/spreadsheetml/2006/main" count="180" uniqueCount="133">
  <si>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</si>
  <si>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</si>
  <si>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</si>
  <si>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</si>
  <si>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</si>
  <si>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</si>
  <si>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</si>
  <si>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</si>
  <si>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NOTE:</t>
  </si>
  <si>
    <t>THANKING YOU….</t>
  </si>
  <si>
    <t>PRAGATI LOGISTICS</t>
  </si>
  <si>
    <t>FROM</t>
  </si>
  <si>
    <t>AMT.</t>
  </si>
  <si>
    <t>CUTTACK</t>
  </si>
  <si>
    <t>PL/BH/04885</t>
  </si>
  <si>
    <t>KARANJIA</t>
  </si>
  <si>
    <t>1990</t>
  </si>
  <si>
    <t>PL/BH/04985</t>
  </si>
  <si>
    <t>KUCHINDA</t>
  </si>
  <si>
    <t>2008</t>
  </si>
  <si>
    <t>PL/BH/05013</t>
  </si>
  <si>
    <t>NIMAPARA</t>
  </si>
  <si>
    <t>2016</t>
  </si>
  <si>
    <t>PL/BH/05164</t>
  </si>
  <si>
    <t>2043</t>
  </si>
  <si>
    <t>PL/BH/05835</t>
  </si>
  <si>
    <t>2152</t>
  </si>
  <si>
    <t>PL/BH/05836</t>
  </si>
  <si>
    <t>UTTARA</t>
  </si>
  <si>
    <t>2174</t>
  </si>
  <si>
    <t>PL/BH/05073</t>
  </si>
  <si>
    <t>2027</t>
  </si>
  <si>
    <t>PL/BH/05474</t>
  </si>
  <si>
    <t>JALESWAR</t>
  </si>
  <si>
    <t>2072</t>
  </si>
  <si>
    <t>PL/BH/05837</t>
  </si>
  <si>
    <t>BETANATI</t>
  </si>
  <si>
    <t>2153</t>
  </si>
  <si>
    <t>PL/BH/05551</t>
  </si>
  <si>
    <t>2106</t>
  </si>
  <si>
    <t>PL/BH/06704</t>
  </si>
  <si>
    <t>BASTA</t>
  </si>
  <si>
    <t>2289</t>
  </si>
  <si>
    <t>PL/BH/06662</t>
  </si>
  <si>
    <t>2275</t>
  </si>
  <si>
    <t>PL/BH/06167</t>
  </si>
  <si>
    <t>2213</t>
  </si>
  <si>
    <t>PL/BH/06661</t>
  </si>
  <si>
    <t>2280</t>
  </si>
  <si>
    <t>PL/BH/06663</t>
  </si>
  <si>
    <t>2276</t>
  </si>
  <si>
    <t>PL/BH/06524</t>
  </si>
  <si>
    <t>PARADEEP</t>
  </si>
  <si>
    <t>2260</t>
  </si>
  <si>
    <t>BBSR</t>
  </si>
  <si>
    <t>LR.CH</t>
  </si>
  <si>
    <t>CTC</t>
  </si>
  <si>
    <t>SL</t>
  </si>
  <si>
    <t>LR.NO</t>
  </si>
  <si>
    <t>INV</t>
  </si>
  <si>
    <t>CASE</t>
  </si>
  <si>
    <t>KODALA</t>
  </si>
  <si>
    <t>GUNUPUR</t>
  </si>
  <si>
    <t>BERHAMPUR</t>
  </si>
  <si>
    <t>ANGUL</t>
  </si>
  <si>
    <t>PHULBANI</t>
  </si>
  <si>
    <t>RAYAGADA</t>
  </si>
  <si>
    <t>NABARANGPUR</t>
  </si>
  <si>
    <t>AYUR OIL RATE</t>
  </si>
  <si>
    <t>DD.CH</t>
  </si>
  <si>
    <t>M/S SHREE HANUMAN AGENCY</t>
  </si>
  <si>
    <t>GSTIN : 21AZYPS2806B1ZE</t>
  </si>
  <si>
    <t>PL/JA/12388</t>
  </si>
  <si>
    <t>KHARIAR ROAD</t>
  </si>
  <si>
    <t>344</t>
  </si>
  <si>
    <t>PL/MA/09178</t>
  </si>
  <si>
    <t>343</t>
  </si>
  <si>
    <t>PL/MA/09215</t>
  </si>
  <si>
    <t>348</t>
  </si>
  <si>
    <t>PL/MA/09229</t>
  </si>
  <si>
    <t>345</t>
  </si>
  <si>
    <t>PL/DO/16475</t>
  </si>
  <si>
    <t>BALUGAON</t>
  </si>
  <si>
    <t>347</t>
  </si>
  <si>
    <t>PL/MA/09292</t>
  </si>
  <si>
    <t>346</t>
  </si>
  <si>
    <t>PL/MA/09465</t>
  </si>
  <si>
    <t>349</t>
  </si>
  <si>
    <t>PL/MA/10032</t>
  </si>
  <si>
    <t>351</t>
  </si>
  <si>
    <t>PL/DO/17622</t>
  </si>
  <si>
    <t>JATNI</t>
  </si>
  <si>
    <t>356</t>
  </si>
  <si>
    <t>PL/MA/10195</t>
  </si>
  <si>
    <t>BALASORE</t>
  </si>
  <si>
    <t>357</t>
  </si>
  <si>
    <t>PL/MA/10197</t>
  </si>
  <si>
    <t>TALCHER</t>
  </si>
  <si>
    <t>354</t>
  </si>
  <si>
    <t>PL/MA/10199</t>
  </si>
  <si>
    <t>BARBIL</t>
  </si>
  <si>
    <t>355</t>
  </si>
  <si>
    <t>PL/MA/10275</t>
  </si>
  <si>
    <t>364</t>
  </si>
  <si>
    <t>PL/MA/10364</t>
  </si>
  <si>
    <t>MUNIGUDA</t>
  </si>
  <si>
    <t>371</t>
  </si>
  <si>
    <t>PL/MA/10365</t>
  </si>
  <si>
    <t>370</t>
  </si>
  <si>
    <t>PL/MA/10366</t>
  </si>
  <si>
    <t>373</t>
  </si>
  <si>
    <t>PL/MA/10374</t>
  </si>
  <si>
    <t>378</t>
  </si>
  <si>
    <t>PL/MA/10381</t>
  </si>
  <si>
    <t>JEYPORE</t>
  </si>
  <si>
    <t>372</t>
  </si>
  <si>
    <t>PL/MA/10414</t>
  </si>
  <si>
    <t>379</t>
  </si>
  <si>
    <t>PL/MA/10586</t>
  </si>
  <si>
    <t>383</t>
  </si>
  <si>
    <t>PL/DO/18031</t>
  </si>
  <si>
    <t>JAJPUR ROAD</t>
  </si>
  <si>
    <t>382</t>
  </si>
  <si>
    <t>PL/DO/18140</t>
  </si>
  <si>
    <t>BELIAPAL</t>
  </si>
  <si>
    <t>384</t>
  </si>
  <si>
    <t>KINDLY ,VERIFY &amp; CONFIRM US  WITHIN 7 DAYS ,ELSE GST WILL BE FILLED  ON 20TH  MARCH,2021</t>
  </si>
  <si>
    <t>MONTH   : FEBRUARY,2021</t>
  </si>
  <si>
    <t>INVOICE DATE : 28/02/2021</t>
  </si>
  <si>
    <t>CHIKITI PENTHA</t>
  </si>
  <si>
    <t>PARALAKHEMUNDI</t>
  </si>
  <si>
    <t>(RUPEES TWENTY SEVEN THOUSAND TWO HUNDRED FORTY SEVEN ONLY)</t>
  </si>
  <si>
    <t>INVOICE .   :  26635</t>
  </si>
</sst>
</file>

<file path=xl/styles.xml><?xml version="1.0" encoding="utf-8"?>
<styleSheet xmlns="http://schemas.openxmlformats.org/spreadsheetml/2006/main">
  <numFmts count="1">
    <numFmt numFmtId="164" formatCode="dd/mm/yyyy;@"/>
  </numFmts>
  <fonts count="27">
    <font>
      <sz val="11"/>
      <color theme="1"/>
      <name val="Calibri"/>
      <family val="2"/>
    </font>
    <font>
      <b/>
      <sz val="9"/>
      <name val="URW Palladio L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Kinnari"/>
    </font>
    <font>
      <b/>
      <sz val="9"/>
      <color theme="1"/>
      <name val="Arial"/>
      <family val="2"/>
    </font>
    <font>
      <b/>
      <sz val="9.5"/>
      <color theme="1"/>
      <name val="Calibri"/>
      <family val="2"/>
    </font>
    <font>
      <b/>
      <sz val="10"/>
      <color theme="1"/>
      <name val="Arial"/>
      <family val="2"/>
    </font>
    <font>
      <sz val="9.5"/>
      <color theme="1"/>
      <name val="Calibri"/>
      <family val="2"/>
      <scheme val="minor"/>
    </font>
    <font>
      <sz val="9.5"/>
      <color theme="1"/>
      <name val="URW Palladio L"/>
    </font>
    <font>
      <b/>
      <sz val="9.5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3E4B5B"/>
      <name val="Segoe UI"/>
      <family val="2"/>
    </font>
    <font>
      <sz val="9.5"/>
      <color theme="1"/>
      <name val="Calibri"/>
      <family val="2"/>
    </font>
    <font>
      <b/>
      <u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.5"/>
      <color theme="1"/>
      <name val="URW Palladio L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sz val="9"/>
      <color rgb="FF000000"/>
      <name val="Kinnari"/>
    </font>
    <font>
      <b/>
      <sz val="9"/>
      <color rgb="FF000000"/>
      <name val="Kinnari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2" fontId="0" fillId="0" borderId="1" xfId="0" applyNumberFormat="1" applyFont="1" applyBorder="1"/>
    <xf numFmtId="2" fontId="0" fillId="0" borderId="1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0" fillId="0" borderId="2" xfId="0" applyNumberFormat="1" applyFont="1" applyBorder="1"/>
    <xf numFmtId="2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2" fontId="12" fillId="0" borderId="1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/>
    </xf>
    <xf numFmtId="0" fontId="10" fillId="2" borderId="0" xfId="0" applyNumberFormat="1" applyFont="1" applyFill="1" applyAlignment="1">
      <alignment horizontal="left" vertical="center" indent="6"/>
    </xf>
    <xf numFmtId="0" fontId="10" fillId="2" borderId="0" xfId="0" applyFont="1" applyFill="1" applyAlignment="1">
      <alignment horizontal="left" vertical="center"/>
    </xf>
    <xf numFmtId="164" fontId="9" fillId="2" borderId="0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23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4" fillId="2" borderId="0" xfId="0" applyNumberFormat="1" applyFont="1" applyFill="1" applyAlignment="1">
      <alignment horizontal="right" vertical="center"/>
    </xf>
    <xf numFmtId="0" fontId="10" fillId="2" borderId="0" xfId="0" applyNumberFormat="1" applyFont="1" applyFill="1" applyAlignment="1">
      <alignment horizontal="left" vertical="center"/>
    </xf>
    <xf numFmtId="0" fontId="10" fillId="2" borderId="0" xfId="0" applyNumberFormat="1" applyFont="1" applyFill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2" fontId="20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/>
    </xf>
    <xf numFmtId="0" fontId="14" fillId="2" borderId="5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/>
    </xf>
    <xf numFmtId="0" fontId="14" fillId="2" borderId="7" xfId="0" applyFont="1" applyFill="1" applyBorder="1" applyAlignment="1">
      <alignment horizontal="right" vertical="center" wrapText="1"/>
    </xf>
    <xf numFmtId="2" fontId="19" fillId="2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/>
    </xf>
    <xf numFmtId="2" fontId="5" fillId="2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10" fillId="2" borderId="0" xfId="0" applyNumberFormat="1" applyFont="1" applyFill="1" applyBorder="1" applyAlignment="1">
      <alignment horizontal="left" wrapText="1"/>
    </xf>
    <xf numFmtId="0" fontId="14" fillId="2" borderId="0" xfId="0" applyNumberFormat="1" applyFont="1" applyFill="1" applyBorder="1" applyAlignment="1">
      <alignment horizontal="right"/>
    </xf>
    <xf numFmtId="0" fontId="10" fillId="2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17" fillId="2" borderId="0" xfId="0" applyNumberFormat="1" applyFont="1" applyFill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/>
    <xf numFmtId="0" fontId="10" fillId="2" borderId="0" xfId="0" applyNumberFormat="1" applyFont="1" applyFill="1" applyAlignment="1">
      <alignment horizontal="left" wrapText="1"/>
    </xf>
    <xf numFmtId="0" fontId="14" fillId="2" borderId="0" xfId="0" applyNumberFormat="1" applyFont="1" applyFill="1" applyAlignment="1">
      <alignment horizontal="right"/>
    </xf>
    <xf numFmtId="0" fontId="10" fillId="2" borderId="0" xfId="0" applyNumberFormat="1" applyFont="1" applyFill="1" applyAlignment="1">
      <alignment horizontal="left"/>
    </xf>
    <xf numFmtId="0" fontId="8" fillId="2" borderId="8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28" zoomScale="145" zoomScaleNormal="145" workbookViewId="0">
      <selection activeCell="L35" sqref="L35"/>
    </sheetView>
  </sheetViews>
  <sheetFormatPr defaultRowHeight="15" customHeight="1"/>
  <cols>
    <col min="1" max="1" width="4.140625" style="73" customWidth="1"/>
    <col min="2" max="2" width="10.5703125" style="75" customWidth="1"/>
    <col min="3" max="3" width="12.7109375" style="76" bestFit="1" customWidth="1"/>
    <col min="4" max="4" width="6.140625" style="77" customWidth="1"/>
    <col min="5" max="5" width="18.7109375" style="77" bestFit="1" customWidth="1"/>
    <col min="6" max="6" width="5.85546875" style="78" customWidth="1"/>
    <col min="7" max="7" width="5.5703125" style="79" customWidth="1"/>
    <col min="8" max="8" width="8.5703125" style="65" customWidth="1"/>
    <col min="9" max="9" width="6.85546875" style="65" customWidth="1"/>
    <col min="10" max="10" width="8.140625" style="65" customWidth="1"/>
    <col min="11" max="11" width="9.85546875" style="63" bestFit="1" customWidth="1"/>
    <col min="12" max="16384" width="9.140625" style="63"/>
  </cols>
  <sheetData>
    <row r="1" spans="1:11" s="30" customFormat="1" ht="15" customHeight="1">
      <c r="A1" s="22" t="s">
        <v>0</v>
      </c>
      <c r="B1" s="25"/>
      <c r="C1" s="26"/>
      <c r="D1" s="26"/>
      <c r="E1" s="26"/>
      <c r="F1" s="27"/>
      <c r="G1" s="28"/>
      <c r="H1" s="29" t="s">
        <v>127</v>
      </c>
    </row>
    <row r="2" spans="1:11" s="30" customFormat="1" ht="15" customHeight="1">
      <c r="A2" s="23" t="s">
        <v>70</v>
      </c>
      <c r="B2" s="31"/>
      <c r="C2" s="26"/>
      <c r="D2" s="26"/>
      <c r="E2" s="26"/>
      <c r="F2" s="27"/>
      <c r="G2" s="28"/>
      <c r="H2" s="29" t="s">
        <v>132</v>
      </c>
    </row>
    <row r="3" spans="1:11" s="30" customFormat="1" ht="15" customHeight="1">
      <c r="A3" s="24" t="s">
        <v>13</v>
      </c>
      <c r="B3" s="32"/>
      <c r="C3" s="26"/>
      <c r="D3" s="26"/>
      <c r="E3" s="33"/>
      <c r="F3" s="27"/>
      <c r="G3" s="28"/>
      <c r="H3" s="29" t="s">
        <v>128</v>
      </c>
    </row>
    <row r="4" spans="1:11" s="30" customFormat="1" ht="15" customHeight="1">
      <c r="A4" s="24" t="s">
        <v>71</v>
      </c>
      <c r="B4" s="32"/>
      <c r="C4" s="26"/>
      <c r="D4" s="26"/>
      <c r="E4" s="34"/>
      <c r="F4" s="35"/>
      <c r="G4" s="28"/>
      <c r="H4" s="29" t="s">
        <v>1</v>
      </c>
    </row>
    <row r="5" spans="1:11" s="30" customFormat="1" ht="15" customHeight="1">
      <c r="A5" s="36"/>
      <c r="B5" s="37"/>
      <c r="C5" s="38"/>
      <c r="D5" s="38"/>
      <c r="E5" s="38"/>
      <c r="F5" s="27"/>
      <c r="G5" s="39"/>
      <c r="H5" s="40"/>
      <c r="I5" s="40"/>
      <c r="J5" s="40"/>
      <c r="K5" s="41"/>
    </row>
    <row r="6" spans="1:11" s="47" customFormat="1" ht="25.5" customHeight="1">
      <c r="A6" s="42" t="s">
        <v>57</v>
      </c>
      <c r="B6" s="82" t="s">
        <v>5</v>
      </c>
      <c r="C6" s="42" t="s">
        <v>58</v>
      </c>
      <c r="D6" s="42" t="s">
        <v>11</v>
      </c>
      <c r="E6" s="42" t="s">
        <v>6</v>
      </c>
      <c r="F6" s="43" t="s">
        <v>59</v>
      </c>
      <c r="G6" s="44" t="s">
        <v>60</v>
      </c>
      <c r="H6" s="21" t="s">
        <v>68</v>
      </c>
      <c r="I6" s="45" t="s">
        <v>55</v>
      </c>
      <c r="J6" s="45" t="s">
        <v>69</v>
      </c>
      <c r="K6" s="46" t="s">
        <v>12</v>
      </c>
    </row>
    <row r="7" spans="1:11" s="47" customFormat="1" ht="15" customHeight="1">
      <c r="A7" s="48">
        <v>1</v>
      </c>
      <c r="B7" s="83">
        <v>44229</v>
      </c>
      <c r="C7" s="49" t="s">
        <v>72</v>
      </c>
      <c r="D7" s="49" t="s">
        <v>56</v>
      </c>
      <c r="E7" s="50" t="s">
        <v>73</v>
      </c>
      <c r="F7" s="50" t="s">
        <v>74</v>
      </c>
      <c r="G7" s="81">
        <v>170</v>
      </c>
      <c r="H7" s="51">
        <v>55</v>
      </c>
      <c r="I7" s="51">
        <v>20</v>
      </c>
      <c r="J7" s="51">
        <v>0</v>
      </c>
      <c r="K7" s="51">
        <f>G7*H7+I7+J7</f>
        <v>9370</v>
      </c>
    </row>
    <row r="8" spans="1:11" s="47" customFormat="1" ht="15" customHeight="1">
      <c r="A8" s="48">
        <v>2</v>
      </c>
      <c r="B8" s="83">
        <v>44230</v>
      </c>
      <c r="C8" s="49" t="s">
        <v>75</v>
      </c>
      <c r="D8" s="49" t="s">
        <v>56</v>
      </c>
      <c r="E8" s="50" t="s">
        <v>63</v>
      </c>
      <c r="F8" s="50" t="s">
        <v>76</v>
      </c>
      <c r="G8" s="81">
        <v>10</v>
      </c>
      <c r="H8" s="51">
        <v>21</v>
      </c>
      <c r="I8" s="51">
        <v>20</v>
      </c>
      <c r="J8" s="51">
        <v>0</v>
      </c>
      <c r="K8" s="51">
        <f t="shared" ref="K8:K28" si="0">G8*H8+I8+J8</f>
        <v>230</v>
      </c>
    </row>
    <row r="9" spans="1:11" s="47" customFormat="1" ht="15" customHeight="1">
      <c r="A9" s="48">
        <v>3</v>
      </c>
      <c r="B9" s="83">
        <v>44230</v>
      </c>
      <c r="C9" s="49" t="s">
        <v>77</v>
      </c>
      <c r="D9" s="49" t="s">
        <v>56</v>
      </c>
      <c r="E9" s="50" t="s">
        <v>130</v>
      </c>
      <c r="F9" s="50" t="s">
        <v>78</v>
      </c>
      <c r="G9" s="81">
        <v>17</v>
      </c>
      <c r="H9" s="51">
        <v>55</v>
      </c>
      <c r="I9" s="51">
        <v>20</v>
      </c>
      <c r="J9" s="51">
        <v>0</v>
      </c>
      <c r="K9" s="51">
        <f t="shared" si="0"/>
        <v>955</v>
      </c>
    </row>
    <row r="10" spans="1:11" s="47" customFormat="1" ht="15" customHeight="1">
      <c r="A10" s="48">
        <v>4</v>
      </c>
      <c r="B10" s="83">
        <v>44230</v>
      </c>
      <c r="C10" s="49" t="s">
        <v>79</v>
      </c>
      <c r="D10" s="49" t="s">
        <v>56</v>
      </c>
      <c r="E10" s="50" t="s">
        <v>129</v>
      </c>
      <c r="F10" s="50" t="s">
        <v>80</v>
      </c>
      <c r="G10" s="81">
        <v>16</v>
      </c>
      <c r="H10" s="51">
        <v>21</v>
      </c>
      <c r="I10" s="51">
        <v>20</v>
      </c>
      <c r="J10" s="51">
        <v>400</v>
      </c>
      <c r="K10" s="51">
        <f t="shared" si="0"/>
        <v>756</v>
      </c>
    </row>
    <row r="11" spans="1:11" s="47" customFormat="1" ht="15" customHeight="1">
      <c r="A11" s="48">
        <v>5</v>
      </c>
      <c r="B11" s="83">
        <v>44231</v>
      </c>
      <c r="C11" s="49" t="s">
        <v>81</v>
      </c>
      <c r="D11" s="49" t="s">
        <v>56</v>
      </c>
      <c r="E11" s="50" t="s">
        <v>82</v>
      </c>
      <c r="F11" s="50" t="s">
        <v>83</v>
      </c>
      <c r="G11" s="81">
        <v>15</v>
      </c>
      <c r="H11" s="51">
        <v>21</v>
      </c>
      <c r="I11" s="51">
        <v>20</v>
      </c>
      <c r="J11" s="51">
        <v>0</v>
      </c>
      <c r="K11" s="51">
        <f t="shared" si="0"/>
        <v>335</v>
      </c>
    </row>
    <row r="12" spans="1:11" s="47" customFormat="1" ht="15" customHeight="1">
      <c r="A12" s="48">
        <v>6</v>
      </c>
      <c r="B12" s="83">
        <v>44230</v>
      </c>
      <c r="C12" s="49" t="s">
        <v>84</v>
      </c>
      <c r="D12" s="49" t="s">
        <v>56</v>
      </c>
      <c r="E12" s="50" t="s">
        <v>33</v>
      </c>
      <c r="F12" s="50" t="s">
        <v>85</v>
      </c>
      <c r="G12" s="81">
        <v>4</v>
      </c>
      <c r="H12" s="51">
        <v>35</v>
      </c>
      <c r="I12" s="51">
        <v>20</v>
      </c>
      <c r="J12" s="51">
        <v>0</v>
      </c>
      <c r="K12" s="51">
        <f t="shared" si="0"/>
        <v>160</v>
      </c>
    </row>
    <row r="13" spans="1:11" s="47" customFormat="1" ht="15" customHeight="1">
      <c r="A13" s="48">
        <v>7</v>
      </c>
      <c r="B13" s="83">
        <v>44232</v>
      </c>
      <c r="C13" s="49" t="s">
        <v>86</v>
      </c>
      <c r="D13" s="49" t="s">
        <v>56</v>
      </c>
      <c r="E13" s="50" t="s">
        <v>61</v>
      </c>
      <c r="F13" s="50" t="s">
        <v>87</v>
      </c>
      <c r="G13" s="81">
        <v>5</v>
      </c>
      <c r="H13" s="51">
        <v>21</v>
      </c>
      <c r="I13" s="51">
        <v>20</v>
      </c>
      <c r="J13" s="51">
        <v>200</v>
      </c>
      <c r="K13" s="51">
        <f t="shared" si="0"/>
        <v>325</v>
      </c>
    </row>
    <row r="14" spans="1:11" s="47" customFormat="1" ht="15" customHeight="1">
      <c r="A14" s="48">
        <v>8</v>
      </c>
      <c r="B14" s="83">
        <v>44242</v>
      </c>
      <c r="C14" s="49" t="s">
        <v>88</v>
      </c>
      <c r="D14" s="49" t="s">
        <v>56</v>
      </c>
      <c r="E14" s="50" t="s">
        <v>67</v>
      </c>
      <c r="F14" s="50" t="s">
        <v>89</v>
      </c>
      <c r="G14" s="81">
        <v>10</v>
      </c>
      <c r="H14" s="51">
        <v>55</v>
      </c>
      <c r="I14" s="51">
        <v>20</v>
      </c>
      <c r="J14" s="51">
        <v>0</v>
      </c>
      <c r="K14" s="51">
        <f t="shared" si="0"/>
        <v>570</v>
      </c>
    </row>
    <row r="15" spans="1:11" s="47" customFormat="1" ht="15" customHeight="1">
      <c r="A15" s="48">
        <v>9</v>
      </c>
      <c r="B15" s="83">
        <v>44245</v>
      </c>
      <c r="C15" s="49" t="s">
        <v>90</v>
      </c>
      <c r="D15" s="49" t="s">
        <v>56</v>
      </c>
      <c r="E15" s="50" t="s">
        <v>91</v>
      </c>
      <c r="F15" s="50" t="s">
        <v>92</v>
      </c>
      <c r="G15" s="81">
        <v>12</v>
      </c>
      <c r="H15" s="51">
        <v>21</v>
      </c>
      <c r="I15" s="51">
        <v>20</v>
      </c>
      <c r="J15" s="51">
        <v>0</v>
      </c>
      <c r="K15" s="51">
        <f t="shared" si="0"/>
        <v>272</v>
      </c>
    </row>
    <row r="16" spans="1:11" s="47" customFormat="1" ht="15" customHeight="1">
      <c r="A16" s="48">
        <v>10</v>
      </c>
      <c r="B16" s="83">
        <v>44245</v>
      </c>
      <c r="C16" s="49" t="s">
        <v>93</v>
      </c>
      <c r="D16" s="49" t="s">
        <v>56</v>
      </c>
      <c r="E16" s="50" t="s">
        <v>94</v>
      </c>
      <c r="F16" s="50" t="s">
        <v>95</v>
      </c>
      <c r="G16" s="81">
        <v>9</v>
      </c>
      <c r="H16" s="51">
        <v>21</v>
      </c>
      <c r="I16" s="51">
        <v>20</v>
      </c>
      <c r="J16" s="51">
        <v>0</v>
      </c>
      <c r="K16" s="51">
        <f t="shared" si="0"/>
        <v>209</v>
      </c>
    </row>
    <row r="17" spans="1:11" s="47" customFormat="1" ht="15" customHeight="1">
      <c r="A17" s="48">
        <v>11</v>
      </c>
      <c r="B17" s="83">
        <v>44245</v>
      </c>
      <c r="C17" s="49" t="s">
        <v>96</v>
      </c>
      <c r="D17" s="49" t="s">
        <v>56</v>
      </c>
      <c r="E17" s="50" t="s">
        <v>97</v>
      </c>
      <c r="F17" s="50" t="s">
        <v>98</v>
      </c>
      <c r="G17" s="81">
        <v>6</v>
      </c>
      <c r="H17" s="51">
        <v>21</v>
      </c>
      <c r="I17" s="51">
        <v>20</v>
      </c>
      <c r="J17" s="51">
        <v>0</v>
      </c>
      <c r="K17" s="51">
        <f t="shared" si="0"/>
        <v>146</v>
      </c>
    </row>
    <row r="18" spans="1:11" s="47" customFormat="1" ht="15" customHeight="1">
      <c r="A18" s="48">
        <v>12</v>
      </c>
      <c r="B18" s="83">
        <v>44245</v>
      </c>
      <c r="C18" s="49" t="s">
        <v>99</v>
      </c>
      <c r="D18" s="49" t="s">
        <v>56</v>
      </c>
      <c r="E18" s="50" t="s">
        <v>100</v>
      </c>
      <c r="F18" s="50" t="s">
        <v>101</v>
      </c>
      <c r="G18" s="81">
        <v>18</v>
      </c>
      <c r="H18" s="51">
        <v>40</v>
      </c>
      <c r="I18" s="51">
        <v>20</v>
      </c>
      <c r="J18" s="51">
        <v>0</v>
      </c>
      <c r="K18" s="51">
        <f t="shared" si="0"/>
        <v>740</v>
      </c>
    </row>
    <row r="19" spans="1:11" s="47" customFormat="1" ht="15" customHeight="1">
      <c r="A19" s="48">
        <v>13</v>
      </c>
      <c r="B19" s="83">
        <v>44246</v>
      </c>
      <c r="C19" s="49" t="s">
        <v>102</v>
      </c>
      <c r="D19" s="49" t="s">
        <v>56</v>
      </c>
      <c r="E19" s="50" t="s">
        <v>62</v>
      </c>
      <c r="F19" s="50" t="s">
        <v>103</v>
      </c>
      <c r="G19" s="81">
        <v>50</v>
      </c>
      <c r="H19" s="51">
        <v>65</v>
      </c>
      <c r="I19" s="51">
        <v>20</v>
      </c>
      <c r="J19" s="51">
        <v>0</v>
      </c>
      <c r="K19" s="51">
        <f t="shared" si="0"/>
        <v>3270</v>
      </c>
    </row>
    <row r="20" spans="1:11" s="47" customFormat="1" ht="15" customHeight="1">
      <c r="A20" s="48">
        <v>14</v>
      </c>
      <c r="B20" s="83">
        <v>44247</v>
      </c>
      <c r="C20" s="49" t="s">
        <v>104</v>
      </c>
      <c r="D20" s="49" t="s">
        <v>56</v>
      </c>
      <c r="E20" s="50" t="s">
        <v>105</v>
      </c>
      <c r="F20" s="50" t="s">
        <v>106</v>
      </c>
      <c r="G20" s="81">
        <v>25</v>
      </c>
      <c r="H20" s="51">
        <v>50</v>
      </c>
      <c r="I20" s="51">
        <v>20</v>
      </c>
      <c r="J20" s="51">
        <v>1000</v>
      </c>
      <c r="K20" s="51">
        <f t="shared" si="0"/>
        <v>2270</v>
      </c>
    </row>
    <row r="21" spans="1:11" s="47" customFormat="1" ht="15" customHeight="1">
      <c r="A21" s="48">
        <v>15</v>
      </c>
      <c r="B21" s="83">
        <v>44247</v>
      </c>
      <c r="C21" s="49" t="s">
        <v>107</v>
      </c>
      <c r="D21" s="49" t="s">
        <v>56</v>
      </c>
      <c r="E21" s="50" t="s">
        <v>66</v>
      </c>
      <c r="F21" s="50" t="s">
        <v>108</v>
      </c>
      <c r="G21" s="81">
        <v>3</v>
      </c>
      <c r="H21" s="51">
        <v>50</v>
      </c>
      <c r="I21" s="51">
        <v>20</v>
      </c>
      <c r="J21" s="51">
        <v>0</v>
      </c>
      <c r="K21" s="51">
        <f t="shared" si="0"/>
        <v>170</v>
      </c>
    </row>
    <row r="22" spans="1:11" s="47" customFormat="1" ht="15" customHeight="1">
      <c r="A22" s="48">
        <v>16</v>
      </c>
      <c r="B22" s="83">
        <v>44247</v>
      </c>
      <c r="C22" s="49" t="s">
        <v>109</v>
      </c>
      <c r="D22" s="49" t="s">
        <v>56</v>
      </c>
      <c r="E22" s="50" t="s">
        <v>65</v>
      </c>
      <c r="F22" s="50" t="s">
        <v>110</v>
      </c>
      <c r="G22" s="81">
        <v>16</v>
      </c>
      <c r="H22" s="51">
        <v>40</v>
      </c>
      <c r="I22" s="51">
        <v>20</v>
      </c>
      <c r="J22" s="51">
        <v>0</v>
      </c>
      <c r="K22" s="51">
        <f t="shared" si="0"/>
        <v>660</v>
      </c>
    </row>
    <row r="23" spans="1:11" s="47" customFormat="1" ht="15" customHeight="1">
      <c r="A23" s="48">
        <v>17</v>
      </c>
      <c r="B23" s="83">
        <v>44247</v>
      </c>
      <c r="C23" s="49" t="s">
        <v>111</v>
      </c>
      <c r="D23" s="49" t="s">
        <v>56</v>
      </c>
      <c r="E23" s="50" t="s">
        <v>64</v>
      </c>
      <c r="F23" s="50" t="s">
        <v>112</v>
      </c>
      <c r="G23" s="81">
        <v>16</v>
      </c>
      <c r="H23" s="51">
        <v>21</v>
      </c>
      <c r="I23" s="51">
        <v>20</v>
      </c>
      <c r="J23" s="51">
        <v>0</v>
      </c>
      <c r="K23" s="51">
        <f t="shared" si="0"/>
        <v>356</v>
      </c>
    </row>
    <row r="24" spans="1:11" s="47" customFormat="1" ht="15" customHeight="1">
      <c r="A24" s="48">
        <v>18</v>
      </c>
      <c r="B24" s="83">
        <v>44247</v>
      </c>
      <c r="C24" s="49" t="s">
        <v>113</v>
      </c>
      <c r="D24" s="49" t="s">
        <v>56</v>
      </c>
      <c r="E24" s="50" t="s">
        <v>114</v>
      </c>
      <c r="F24" s="50" t="s">
        <v>115</v>
      </c>
      <c r="G24" s="81">
        <v>64</v>
      </c>
      <c r="H24" s="51">
        <v>55</v>
      </c>
      <c r="I24" s="51">
        <v>20</v>
      </c>
      <c r="J24" s="51">
        <v>0</v>
      </c>
      <c r="K24" s="51">
        <f t="shared" si="0"/>
        <v>3540</v>
      </c>
    </row>
    <row r="25" spans="1:11" s="47" customFormat="1" ht="15" customHeight="1">
      <c r="A25" s="48">
        <v>19</v>
      </c>
      <c r="B25" s="83">
        <v>44247</v>
      </c>
      <c r="C25" s="49" t="s">
        <v>116</v>
      </c>
      <c r="D25" s="49" t="s">
        <v>56</v>
      </c>
      <c r="E25" s="50" t="s">
        <v>61</v>
      </c>
      <c r="F25" s="50" t="s">
        <v>117</v>
      </c>
      <c r="G25" s="81">
        <v>4</v>
      </c>
      <c r="H25" s="51">
        <v>21</v>
      </c>
      <c r="I25" s="51">
        <v>20</v>
      </c>
      <c r="J25" s="51">
        <v>160</v>
      </c>
      <c r="K25" s="51">
        <f t="shared" si="0"/>
        <v>264</v>
      </c>
    </row>
    <row r="26" spans="1:11" s="47" customFormat="1" ht="15" customHeight="1">
      <c r="A26" s="48">
        <v>20</v>
      </c>
      <c r="B26" s="83">
        <v>44250</v>
      </c>
      <c r="C26" s="49" t="s">
        <v>118</v>
      </c>
      <c r="D26" s="49" t="s">
        <v>56</v>
      </c>
      <c r="E26" s="50" t="s">
        <v>66</v>
      </c>
      <c r="F26" s="50" t="s">
        <v>119</v>
      </c>
      <c r="G26" s="81">
        <v>20</v>
      </c>
      <c r="H26" s="51">
        <v>50</v>
      </c>
      <c r="I26" s="51">
        <v>20</v>
      </c>
      <c r="J26" s="51">
        <v>0</v>
      </c>
      <c r="K26" s="51">
        <f t="shared" si="0"/>
        <v>1020</v>
      </c>
    </row>
    <row r="27" spans="1:11" s="47" customFormat="1" ht="15" customHeight="1">
      <c r="A27" s="48">
        <v>21</v>
      </c>
      <c r="B27" s="83">
        <v>44251</v>
      </c>
      <c r="C27" s="49" t="s">
        <v>120</v>
      </c>
      <c r="D27" s="49" t="s">
        <v>56</v>
      </c>
      <c r="E27" s="50" t="s">
        <v>121</v>
      </c>
      <c r="F27" s="50" t="s">
        <v>122</v>
      </c>
      <c r="G27" s="81">
        <v>7</v>
      </c>
      <c r="H27" s="51">
        <v>35</v>
      </c>
      <c r="I27" s="51">
        <v>20</v>
      </c>
      <c r="J27" s="51">
        <v>0</v>
      </c>
      <c r="K27" s="51">
        <f t="shared" si="0"/>
        <v>265</v>
      </c>
    </row>
    <row r="28" spans="1:11" s="47" customFormat="1" ht="15" customHeight="1">
      <c r="A28" s="48">
        <v>22</v>
      </c>
      <c r="B28" s="83">
        <v>44252</v>
      </c>
      <c r="C28" s="49" t="s">
        <v>123</v>
      </c>
      <c r="D28" s="49" t="s">
        <v>56</v>
      </c>
      <c r="E28" s="50" t="s">
        <v>124</v>
      </c>
      <c r="F28" s="50" t="s">
        <v>125</v>
      </c>
      <c r="G28" s="81">
        <v>64</v>
      </c>
      <c r="H28" s="51">
        <v>21</v>
      </c>
      <c r="I28" s="51">
        <v>20</v>
      </c>
      <c r="J28" s="51">
        <v>0</v>
      </c>
      <c r="K28" s="51">
        <f t="shared" si="0"/>
        <v>1364</v>
      </c>
    </row>
    <row r="29" spans="1:11" s="47" customFormat="1" ht="15" customHeight="1">
      <c r="A29" s="52" t="s">
        <v>131</v>
      </c>
      <c r="B29" s="53"/>
      <c r="C29" s="53"/>
      <c r="D29" s="53"/>
      <c r="E29" s="53"/>
      <c r="F29" s="53"/>
      <c r="G29" s="53"/>
      <c r="H29" s="53"/>
      <c r="I29" s="53"/>
      <c r="J29" s="54"/>
      <c r="K29" s="55">
        <f>SUM(K7:K28)</f>
        <v>27247</v>
      </c>
    </row>
    <row r="30" spans="1:11" s="47" customFormat="1" ht="15" customHeight="1">
      <c r="A30" s="56"/>
      <c r="B30" s="57"/>
      <c r="C30" s="58"/>
      <c r="D30" s="58"/>
      <c r="E30" s="58"/>
      <c r="F30" s="59"/>
      <c r="G30" s="60">
        <f>SUM(G7:G28)</f>
        <v>561</v>
      </c>
      <c r="H30" s="61"/>
      <c r="I30" s="61"/>
      <c r="J30" s="61"/>
    </row>
    <row r="31" spans="1:11" ht="15" customHeight="1">
      <c r="A31" s="62" t="s">
        <v>7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ht="15" customHeight="1">
      <c r="A32" s="64"/>
      <c r="B32" s="64"/>
      <c r="C32" s="64"/>
      <c r="D32" s="64"/>
      <c r="E32" s="64"/>
      <c r="F32" s="64"/>
      <c r="G32" s="64"/>
    </row>
    <row r="33" spans="1:11" s="72" customFormat="1" ht="15" customHeight="1">
      <c r="A33" s="66" t="s">
        <v>8</v>
      </c>
      <c r="B33" s="66"/>
      <c r="C33" s="67"/>
      <c r="D33" s="68"/>
      <c r="E33" s="68"/>
      <c r="F33" s="69"/>
      <c r="G33" s="70"/>
      <c r="H33" s="71"/>
      <c r="I33" s="71"/>
      <c r="J33" s="71"/>
    </row>
    <row r="34" spans="1:11" ht="15" customHeight="1">
      <c r="B34" s="74" t="s">
        <v>126</v>
      </c>
      <c r="C34" s="74"/>
      <c r="D34" s="74"/>
      <c r="E34" s="74"/>
      <c r="F34" s="74"/>
      <c r="G34" s="74"/>
      <c r="H34" s="74"/>
      <c r="I34" s="74"/>
      <c r="J34" s="74"/>
      <c r="K34" s="74"/>
    </row>
    <row r="36" spans="1:11" ht="15" customHeight="1">
      <c r="A36" s="65"/>
    </row>
    <row r="37" spans="1:11" ht="15" customHeight="1">
      <c r="A37" s="80" t="s">
        <v>9</v>
      </c>
    </row>
    <row r="38" spans="1:11" ht="15" customHeight="1">
      <c r="A38" s="65"/>
    </row>
    <row r="39" spans="1:11" ht="15" customHeight="1">
      <c r="A39" s="65"/>
    </row>
    <row r="40" spans="1:11" ht="15" customHeight="1">
      <c r="A40" s="80" t="s">
        <v>10</v>
      </c>
    </row>
  </sheetData>
  <mergeCells count="5">
    <mergeCell ref="A32:G32"/>
    <mergeCell ref="A33:B33"/>
    <mergeCell ref="A31:K31"/>
    <mergeCell ref="B34:K34"/>
    <mergeCell ref="A29:J29"/>
  </mergeCells>
  <conditionalFormatting sqref="C30 C35:C65536 C32:C33 C1:C28">
    <cfRule type="duplicateValues" dxfId="32" priority="405" stopIfTrue="1"/>
  </conditionalFormatting>
  <conditionalFormatting sqref="F30 F35:F65536 F32:F33 F1:F28">
    <cfRule type="duplicateValues" dxfId="31" priority="411" stopIfTrue="1"/>
  </conditionalFormatting>
  <conditionalFormatting sqref="C6">
    <cfRule type="duplicateValues" dxfId="30" priority="1137" stopIfTrue="1"/>
  </conditionalFormatting>
  <conditionalFormatting sqref="B6">
    <cfRule type="duplicateValues" dxfId="29" priority="1138"/>
  </conditionalFormatting>
  <conditionalFormatting sqref="C6">
    <cfRule type="duplicateValues" dxfId="28" priority="1139"/>
    <cfRule type="duplicateValues" dxfId="27" priority="1140"/>
  </conditionalFormatting>
  <conditionalFormatting sqref="C6">
    <cfRule type="duplicateValues" dxfId="26" priority="1141"/>
  </conditionalFormatting>
  <conditionalFormatting sqref="C6">
    <cfRule type="duplicateValues" dxfId="25" priority="1142" stopIfTrue="1"/>
  </conditionalFormatting>
  <conditionalFormatting sqref="C6">
    <cfRule type="duplicateValues" dxfId="24" priority="1143"/>
  </conditionalFormatting>
  <conditionalFormatting sqref="C6">
    <cfRule type="duplicateValues" dxfId="23" priority="1144"/>
  </conditionalFormatting>
  <conditionalFormatting sqref="C6">
    <cfRule type="duplicateValues" dxfId="22" priority="1145" stopIfTrue="1"/>
  </conditionalFormatting>
  <conditionalFormatting sqref="C6">
    <cfRule type="duplicateValues" dxfId="21" priority="1146" stopIfTrue="1"/>
    <cfRule type="duplicateValues" dxfId="20" priority="1147" stopIfTrue="1"/>
    <cfRule type="duplicateValues" dxfId="19" priority="1148" stopIfTrue="1"/>
    <cfRule type="duplicateValues" dxfId="18" priority="1149" stopIfTrue="1"/>
    <cfRule type="duplicateValues" dxfId="17" priority="1150" stopIfTrue="1"/>
    <cfRule type="duplicateValues" dxfId="16" priority="1151" stopIfTrue="1"/>
  </conditionalFormatting>
  <conditionalFormatting sqref="C6">
    <cfRule type="duplicateValues" dxfId="15" priority="1152" stopIfTrue="1"/>
    <cfRule type="duplicateValues" dxfId="14" priority="1153" stopIfTrue="1"/>
    <cfRule type="duplicateValues" dxfId="13" priority="1154" stopIfTrue="1"/>
    <cfRule type="duplicateValues" dxfId="12" priority="1155" stopIfTrue="1"/>
  </conditionalFormatting>
  <conditionalFormatting sqref="F6">
    <cfRule type="duplicateValues" dxfId="11" priority="1156" stopIfTrue="1"/>
  </conditionalFormatting>
  <conditionalFormatting sqref="F6">
    <cfRule type="duplicateValues" dxfId="10" priority="1157"/>
  </conditionalFormatting>
  <conditionalFormatting sqref="D6">
    <cfRule type="duplicateValues" dxfId="9" priority="1158"/>
  </conditionalFormatting>
  <conditionalFormatting sqref="F6">
    <cfRule type="duplicateValues" dxfId="8" priority="1159" stopIfTrue="1"/>
    <cfRule type="duplicateValues" dxfId="7" priority="1160" stopIfTrue="1"/>
  </conditionalFormatting>
  <conditionalFormatting sqref="F30:F65536 F1:F28">
    <cfRule type="duplicateValues" dxfId="6" priority="4" stopIfTrue="1"/>
  </conditionalFormatting>
  <conditionalFormatting sqref="F30:F65536">
    <cfRule type="duplicateValues" dxfId="5" priority="1" stopIfTrue="1"/>
  </conditionalFormatting>
  <conditionalFormatting sqref="F7:F28">
    <cfRule type="duplicateValues" dxfId="4" priority="1960"/>
  </conditionalFormatting>
  <conditionalFormatting sqref="C7:C28">
    <cfRule type="duplicateValues" dxfId="3" priority="1961"/>
    <cfRule type="duplicateValues" dxfId="2" priority="1962"/>
  </conditionalFormatting>
  <conditionalFormatting sqref="C7:C28">
    <cfRule type="duplicateValues" dxfId="1" priority="1963"/>
  </conditionalFormatting>
  <conditionalFormatting sqref="C6:C28">
    <cfRule type="duplicateValues" dxfId="0" priority="1964"/>
  </conditionalFormatting>
  <dataValidations count="3">
    <dataValidation errorStyle="information" allowBlank="1" showInputMessage="1" showErrorMessage="1" errorTitle="PRAGATI LOGISTICS" error="QUERRY :&#10;CONTACT: ADMIN@PRAGATILOGISTICS.IN  // PRAGATILOGISTICSCTC@GMAIL.COM&#10;" sqref="B34"/>
    <dataValidation type="custom" allowBlank="1" showInputMessage="1" showErrorMessage="1" sqref="A31">
      <formula1>"FSDGEDGEWG"</formula1>
    </dataValidation>
    <dataValidation type="custom" errorStyle="information" allowBlank="1" showInputMessage="1" showErrorMessage="1" errorTitle="PRAGATI LOGISTICS" error="QUERRY :&#10;CONTACT: ADMIN@PRAGATILOGISTICS.IN  // PRAGATILOGISTICSCTC@GMAIL.COM&#10;" sqref="A33 C33:J33">
      <formula1>"SFEDF"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7"/>
  <sheetViews>
    <sheetView topLeftCell="A4" workbookViewId="0">
      <selection activeCell="N17" sqref="N17"/>
    </sheetView>
  </sheetViews>
  <sheetFormatPr defaultRowHeight="15"/>
  <cols>
    <col min="2" max="2" width="14.5703125" customWidth="1"/>
    <col min="11" max="11" width="12.28515625" customWidth="1"/>
  </cols>
  <sheetData>
    <row r="1" spans="1:11" s="4" customFormat="1" ht="15" customHeight="1">
      <c r="A1" s="5"/>
      <c r="B1" s="6"/>
      <c r="C1" s="3"/>
      <c r="D1" s="3"/>
      <c r="E1" s="3"/>
      <c r="F1" s="3"/>
      <c r="G1" s="9"/>
      <c r="H1" s="10"/>
      <c r="I1" s="10"/>
      <c r="J1" s="10"/>
      <c r="K1" s="11"/>
    </row>
    <row r="2" spans="1:11" s="4" customFormat="1" ht="15" customHeight="1">
      <c r="A2" s="5"/>
      <c r="B2" s="6"/>
      <c r="C2" s="3"/>
      <c r="D2" s="3"/>
      <c r="E2" s="3"/>
      <c r="F2" s="3"/>
      <c r="G2" s="9"/>
      <c r="H2" s="10"/>
      <c r="I2" s="10"/>
      <c r="J2" s="10"/>
      <c r="K2" s="11"/>
    </row>
    <row r="3" spans="1:11" s="4" customFormat="1" ht="15" customHeight="1">
      <c r="A3" s="5"/>
      <c r="B3" s="6"/>
      <c r="C3" s="3"/>
      <c r="D3" s="3"/>
      <c r="E3" s="3"/>
      <c r="F3" s="3"/>
      <c r="G3" s="9"/>
      <c r="H3" s="10"/>
      <c r="I3" s="10"/>
      <c r="J3" s="10"/>
      <c r="K3" s="11"/>
    </row>
    <row r="4" spans="1:11" s="4" customFormat="1" ht="15" customHeight="1">
      <c r="A4" s="5"/>
      <c r="B4" s="6"/>
      <c r="C4" s="3"/>
      <c r="D4" s="3"/>
      <c r="E4" s="3"/>
      <c r="F4" s="3"/>
      <c r="G4" s="9"/>
      <c r="H4" s="10"/>
      <c r="I4" s="10"/>
      <c r="J4" s="10"/>
      <c r="K4" s="11"/>
    </row>
    <row r="5" spans="1:11" s="4" customFormat="1" ht="15" customHeight="1">
      <c r="A5" s="5"/>
      <c r="B5" s="6"/>
      <c r="C5" s="3"/>
      <c r="D5" s="3"/>
      <c r="E5" s="3"/>
      <c r="F5" s="3"/>
      <c r="G5" s="9"/>
      <c r="H5" s="10"/>
      <c r="I5" s="10"/>
      <c r="J5" s="10"/>
      <c r="K5" s="11"/>
    </row>
    <row r="6" spans="1:11" s="4" customFormat="1" ht="15" customHeight="1">
      <c r="A6" s="5"/>
      <c r="B6" s="6"/>
      <c r="C6" s="3"/>
      <c r="D6" s="3"/>
      <c r="E6" s="3"/>
      <c r="F6" s="3"/>
      <c r="G6" s="9"/>
      <c r="H6" s="10"/>
      <c r="I6" s="10"/>
      <c r="J6" s="10"/>
      <c r="K6" s="11"/>
    </row>
    <row r="7" spans="1:11" s="4" customFormat="1" ht="15" customHeight="1">
      <c r="A7" s="12"/>
      <c r="B7" s="8"/>
      <c r="C7" s="7"/>
      <c r="D7" s="7"/>
      <c r="E7" s="7"/>
      <c r="F7" s="7"/>
      <c r="G7" s="13"/>
      <c r="H7" s="14"/>
      <c r="I7" s="14"/>
      <c r="J7" s="14"/>
      <c r="K7" s="15"/>
    </row>
    <row r="12" spans="1:11">
      <c r="A12" s="20">
        <v>2</v>
      </c>
      <c r="B12" s="6">
        <v>44166</v>
      </c>
      <c r="C12" s="3" t="s">
        <v>14</v>
      </c>
      <c r="D12" s="3" t="s">
        <v>54</v>
      </c>
      <c r="E12" s="3" t="s">
        <v>15</v>
      </c>
      <c r="F12" s="3" t="s">
        <v>16</v>
      </c>
      <c r="G12" s="19">
        <v>32</v>
      </c>
      <c r="H12" s="19">
        <v>202</v>
      </c>
      <c r="I12" s="18">
        <v>2.5</v>
      </c>
      <c r="J12" s="18">
        <v>35</v>
      </c>
      <c r="K12" s="18">
        <v>540</v>
      </c>
    </row>
    <row r="13" spans="1:11">
      <c r="A13" s="20">
        <v>3</v>
      </c>
      <c r="B13" s="6">
        <v>44167</v>
      </c>
      <c r="C13" s="3" t="s">
        <v>17</v>
      </c>
      <c r="D13" s="3" t="s">
        <v>54</v>
      </c>
      <c r="E13" s="3" t="s">
        <v>18</v>
      </c>
      <c r="F13" s="3" t="s">
        <v>19</v>
      </c>
      <c r="G13" s="19">
        <v>37</v>
      </c>
      <c r="H13" s="19">
        <v>131</v>
      </c>
      <c r="I13" s="18">
        <v>2.5</v>
      </c>
      <c r="J13" s="18">
        <v>35</v>
      </c>
      <c r="K13" s="18">
        <v>362.5</v>
      </c>
    </row>
    <row r="14" spans="1:11">
      <c r="A14" s="20">
        <v>4</v>
      </c>
      <c r="B14" s="6">
        <v>44167</v>
      </c>
      <c r="C14" s="3" t="s">
        <v>20</v>
      </c>
      <c r="D14" s="3" t="s">
        <v>54</v>
      </c>
      <c r="E14" s="3" t="s">
        <v>21</v>
      </c>
      <c r="F14" s="3" t="s">
        <v>22</v>
      </c>
      <c r="G14" s="19">
        <v>18</v>
      </c>
      <c r="H14" s="19">
        <v>108</v>
      </c>
      <c r="I14" s="18">
        <v>1.5</v>
      </c>
      <c r="J14" s="18">
        <v>35</v>
      </c>
      <c r="K14" s="18">
        <v>197</v>
      </c>
    </row>
    <row r="15" spans="1:11">
      <c r="A15" s="20">
        <v>5</v>
      </c>
      <c r="B15" s="6">
        <v>44168</v>
      </c>
      <c r="C15" s="3" t="s">
        <v>30</v>
      </c>
      <c r="D15" s="3" t="s">
        <v>54</v>
      </c>
      <c r="E15" s="3" t="s">
        <v>21</v>
      </c>
      <c r="F15" s="3" t="s">
        <v>31</v>
      </c>
      <c r="G15" s="19">
        <v>8</v>
      </c>
      <c r="H15" s="19">
        <v>96</v>
      </c>
      <c r="I15" s="18">
        <v>1.5</v>
      </c>
      <c r="J15" s="18">
        <v>35</v>
      </c>
      <c r="K15" s="18">
        <v>179</v>
      </c>
    </row>
    <row r="16" spans="1:11">
      <c r="A16" s="20">
        <v>6</v>
      </c>
      <c r="B16" s="6">
        <v>44169</v>
      </c>
      <c r="C16" s="3" t="s">
        <v>23</v>
      </c>
      <c r="D16" s="3" t="s">
        <v>54</v>
      </c>
      <c r="E16" s="3" t="s">
        <v>21</v>
      </c>
      <c r="F16" s="3" t="s">
        <v>24</v>
      </c>
      <c r="G16" s="19">
        <v>11</v>
      </c>
      <c r="H16" s="19">
        <v>52</v>
      </c>
      <c r="I16" s="18">
        <v>1.5</v>
      </c>
      <c r="J16" s="18">
        <v>35</v>
      </c>
      <c r="K16" s="18">
        <v>113</v>
      </c>
    </row>
    <row r="17" spans="1:11">
      <c r="A17" s="20">
        <v>10</v>
      </c>
      <c r="B17" s="6">
        <v>44174</v>
      </c>
      <c r="C17" s="3" t="s">
        <v>32</v>
      </c>
      <c r="D17" s="3" t="s">
        <v>54</v>
      </c>
      <c r="E17" s="3" t="s">
        <v>33</v>
      </c>
      <c r="F17" s="3" t="s">
        <v>34</v>
      </c>
      <c r="G17" s="19">
        <v>7</v>
      </c>
      <c r="H17" s="19">
        <v>50</v>
      </c>
      <c r="I17" s="18">
        <v>2.5</v>
      </c>
      <c r="J17" s="18">
        <v>35</v>
      </c>
      <c r="K17" s="18">
        <v>160</v>
      </c>
    </row>
    <row r="18" spans="1:11">
      <c r="A18" s="20">
        <v>11</v>
      </c>
      <c r="B18" s="6">
        <v>44175</v>
      </c>
      <c r="C18" s="3" t="s">
        <v>38</v>
      </c>
      <c r="D18" s="3" t="s">
        <v>54</v>
      </c>
      <c r="E18" s="3" t="s">
        <v>21</v>
      </c>
      <c r="F18" s="3" t="s">
        <v>39</v>
      </c>
      <c r="G18" s="19">
        <v>19</v>
      </c>
      <c r="H18" s="19">
        <v>109</v>
      </c>
      <c r="I18" s="18">
        <v>1.5</v>
      </c>
      <c r="J18" s="18">
        <v>35</v>
      </c>
      <c r="K18" s="18">
        <v>198.5</v>
      </c>
    </row>
    <row r="19" spans="1:11">
      <c r="A19" s="20">
        <v>12</v>
      </c>
      <c r="B19" s="6">
        <v>44179</v>
      </c>
      <c r="C19" s="3" t="s">
        <v>25</v>
      </c>
      <c r="D19" s="3" t="s">
        <v>54</v>
      </c>
      <c r="E19" s="3" t="s">
        <v>18</v>
      </c>
      <c r="F19" s="3" t="s">
        <v>26</v>
      </c>
      <c r="G19" s="19">
        <v>23</v>
      </c>
      <c r="H19" s="19">
        <v>102</v>
      </c>
      <c r="I19" s="18">
        <v>2.5</v>
      </c>
      <c r="J19" s="18">
        <v>35</v>
      </c>
      <c r="K19" s="18">
        <v>290</v>
      </c>
    </row>
    <row r="20" spans="1:11">
      <c r="A20" s="20">
        <v>13</v>
      </c>
      <c r="B20" s="6">
        <v>44179</v>
      </c>
      <c r="C20" s="3" t="s">
        <v>27</v>
      </c>
      <c r="D20" s="3" t="s">
        <v>54</v>
      </c>
      <c r="E20" s="3" t="s">
        <v>28</v>
      </c>
      <c r="F20" s="3" t="s">
        <v>29</v>
      </c>
      <c r="G20" s="19">
        <v>10</v>
      </c>
      <c r="H20" s="19">
        <v>52</v>
      </c>
      <c r="I20" s="18">
        <v>1.5</v>
      </c>
      <c r="J20" s="18">
        <v>35</v>
      </c>
      <c r="K20" s="18">
        <v>113</v>
      </c>
    </row>
    <row r="21" spans="1:11">
      <c r="A21" s="20">
        <v>15</v>
      </c>
      <c r="B21" s="6">
        <v>44179</v>
      </c>
      <c r="C21" s="3" t="s">
        <v>35</v>
      </c>
      <c r="D21" s="3" t="s">
        <v>54</v>
      </c>
      <c r="E21" s="3" t="s">
        <v>36</v>
      </c>
      <c r="F21" s="3" t="s">
        <v>37</v>
      </c>
      <c r="G21" s="19">
        <v>20</v>
      </c>
      <c r="H21" s="19">
        <v>144</v>
      </c>
      <c r="I21" s="18">
        <v>2.5</v>
      </c>
      <c r="J21" s="18">
        <v>35</v>
      </c>
      <c r="K21" s="18">
        <v>395</v>
      </c>
    </row>
    <row r="22" spans="1:11">
      <c r="A22" s="20">
        <v>16</v>
      </c>
      <c r="B22" s="6">
        <v>44182</v>
      </c>
      <c r="C22" s="3" t="s">
        <v>45</v>
      </c>
      <c r="D22" s="3" t="s">
        <v>54</v>
      </c>
      <c r="E22" s="3" t="s">
        <v>41</v>
      </c>
      <c r="F22" s="3" t="s">
        <v>46</v>
      </c>
      <c r="G22" s="19">
        <v>12</v>
      </c>
      <c r="H22" s="19">
        <v>70</v>
      </c>
      <c r="I22" s="18">
        <v>2.5</v>
      </c>
      <c r="J22" s="18">
        <v>35</v>
      </c>
      <c r="K22" s="18">
        <v>210</v>
      </c>
    </row>
    <row r="23" spans="1:11">
      <c r="A23" s="20">
        <v>17</v>
      </c>
      <c r="B23" s="6">
        <v>44188</v>
      </c>
      <c r="C23" s="3" t="s">
        <v>51</v>
      </c>
      <c r="D23" s="3" t="s">
        <v>54</v>
      </c>
      <c r="E23" s="3" t="s">
        <v>52</v>
      </c>
      <c r="F23" s="3" t="s">
        <v>53</v>
      </c>
      <c r="G23" s="19">
        <v>11</v>
      </c>
      <c r="H23" s="19">
        <v>54</v>
      </c>
      <c r="I23" s="18">
        <v>1.5</v>
      </c>
      <c r="J23" s="18">
        <v>35</v>
      </c>
      <c r="K23" s="18">
        <v>116</v>
      </c>
    </row>
    <row r="24" spans="1:11">
      <c r="A24" s="20">
        <v>19</v>
      </c>
      <c r="B24" s="6">
        <v>44189</v>
      </c>
      <c r="C24" s="3" t="s">
        <v>40</v>
      </c>
      <c r="D24" s="3" t="s">
        <v>54</v>
      </c>
      <c r="E24" s="3" t="s">
        <v>41</v>
      </c>
      <c r="F24" s="3" t="s">
        <v>42</v>
      </c>
      <c r="G24" s="19">
        <v>32</v>
      </c>
      <c r="H24" s="19">
        <v>180</v>
      </c>
      <c r="I24" s="18">
        <v>2.5</v>
      </c>
      <c r="J24" s="18">
        <v>35</v>
      </c>
      <c r="K24" s="18">
        <v>485</v>
      </c>
    </row>
    <row r="25" spans="1:11">
      <c r="A25" s="20">
        <v>20</v>
      </c>
      <c r="B25" s="6">
        <v>44189</v>
      </c>
      <c r="C25" s="3" t="s">
        <v>43</v>
      </c>
      <c r="D25" s="3" t="s">
        <v>54</v>
      </c>
      <c r="E25" s="3" t="s">
        <v>36</v>
      </c>
      <c r="F25" s="3" t="s">
        <v>44</v>
      </c>
      <c r="G25" s="19">
        <v>16</v>
      </c>
      <c r="H25" s="19">
        <v>138</v>
      </c>
      <c r="I25" s="18">
        <v>2.5</v>
      </c>
      <c r="J25" s="18">
        <v>35</v>
      </c>
      <c r="K25" s="18">
        <v>380</v>
      </c>
    </row>
    <row r="26" spans="1:11">
      <c r="A26" s="20">
        <v>21</v>
      </c>
      <c r="B26" s="6">
        <v>44189</v>
      </c>
      <c r="C26" s="3" t="s">
        <v>47</v>
      </c>
      <c r="D26" s="3" t="s">
        <v>54</v>
      </c>
      <c r="E26" s="3" t="s">
        <v>21</v>
      </c>
      <c r="F26" s="3" t="s">
        <v>48</v>
      </c>
      <c r="G26" s="19">
        <v>20</v>
      </c>
      <c r="H26" s="19">
        <v>98</v>
      </c>
      <c r="I26" s="18">
        <v>1.5</v>
      </c>
      <c r="J26" s="18">
        <v>35</v>
      </c>
      <c r="K26" s="18">
        <v>182</v>
      </c>
    </row>
    <row r="27" spans="1:11">
      <c r="A27" s="20">
        <v>22</v>
      </c>
      <c r="B27" s="6">
        <v>44189</v>
      </c>
      <c r="C27" s="3" t="s">
        <v>49</v>
      </c>
      <c r="D27" s="3" t="s">
        <v>54</v>
      </c>
      <c r="E27" s="3" t="s">
        <v>13</v>
      </c>
      <c r="F27" s="3" t="s">
        <v>50</v>
      </c>
      <c r="G27" s="19">
        <v>54</v>
      </c>
      <c r="H27" s="19">
        <v>286</v>
      </c>
      <c r="I27" s="18">
        <v>1.5</v>
      </c>
      <c r="J27" s="18">
        <v>35</v>
      </c>
      <c r="K27" s="18">
        <v>464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M20" sqref="M20"/>
    </sheetView>
  </sheetViews>
  <sheetFormatPr defaultRowHeight="15"/>
  <sheetData>
    <row r="1" spans="3:4">
      <c r="C1" s="16"/>
      <c r="D1" s="17"/>
    </row>
    <row r="2" spans="3:4">
      <c r="C2" s="16"/>
      <c r="D2" s="17"/>
    </row>
    <row r="3" spans="3:4">
      <c r="C3" s="16"/>
      <c r="D3" s="17"/>
    </row>
    <row r="4" spans="3:4">
      <c r="C4" s="16"/>
      <c r="D4" s="17"/>
    </row>
    <row r="5" spans="3:4">
      <c r="C5" s="16"/>
      <c r="D5" s="17"/>
    </row>
    <row r="6" spans="3:4">
      <c r="C6" s="16"/>
      <c r="D6" s="17"/>
    </row>
    <row r="7" spans="3:4">
      <c r="C7" s="16"/>
      <c r="D7" s="17"/>
    </row>
    <row r="8" spans="3:4">
      <c r="C8" s="16"/>
      <c r="D8" s="17"/>
    </row>
    <row r="9" spans="3:4">
      <c r="C9" s="16"/>
      <c r="D9" s="17"/>
    </row>
    <row r="10" spans="3:4">
      <c r="C10" s="16"/>
      <c r="D10" s="17"/>
    </row>
    <row r="11" spans="3:4">
      <c r="C11" s="16"/>
      <c r="D11" s="17"/>
    </row>
    <row r="12" spans="3:4">
      <c r="C12" s="16"/>
      <c r="D12" s="17"/>
    </row>
    <row r="13" spans="3:4">
      <c r="C13" s="16"/>
      <c r="D13" s="17"/>
    </row>
    <row r="14" spans="3:4">
      <c r="C14" s="16"/>
      <c r="D14" s="17"/>
    </row>
    <row r="15" spans="3:4">
      <c r="C15" s="16"/>
      <c r="D15" s="17"/>
    </row>
    <row r="16" spans="3:4">
      <c r="C16" s="16"/>
      <c r="D16" s="17"/>
    </row>
    <row r="17" spans="3:4">
      <c r="C17" s="16"/>
      <c r="D1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2021-03-12T07:09:12Z</cp:lastPrinted>
  <dcterms:created xsi:type="dcterms:W3CDTF">2010-04-08T11:28:01Z</dcterms:created>
  <dcterms:modified xsi:type="dcterms:W3CDTF">2021-03-12T07:11:34Z</dcterms:modified>
</cp:coreProperties>
</file>