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10" i="1" l="1"/>
  <c r="J9" i="1"/>
  <c r="J8" i="1"/>
  <c r="J7" i="1"/>
  <c r="J6" i="1"/>
  <c r="J5" i="1"/>
  <c r="J4" i="1"/>
  <c r="I9" i="1"/>
  <c r="I8" i="1"/>
  <c r="I7" i="1"/>
  <c r="L7" i="1" s="1"/>
  <c r="I6" i="1"/>
  <c r="L6" i="1" s="1"/>
  <c r="I5" i="1"/>
  <c r="I4" i="1"/>
  <c r="L4" i="1" l="1"/>
  <c r="L8" i="1"/>
  <c r="L5" i="1"/>
  <c r="L9" i="1"/>
</calcChain>
</file>

<file path=xl/sharedStrings.xml><?xml version="1.0" encoding="utf-8"?>
<sst xmlns="http://schemas.openxmlformats.org/spreadsheetml/2006/main" count="48" uniqueCount="41">
  <si>
    <t>INVOICE
PRAGATI LOGISTICS,SAMANTA SAHI KHUNTIA LANE,8984191006
GST No:21AGHPB9356M1Z9</t>
  </si>
  <si>
    <t>Indian Agencies
Address: MAHATAB ROAD, CUTTACK,9437273434
GST No:21AOJPS2266K1ZQ
C &amp; F Name:</t>
  </si>
  <si>
    <t>Sl No</t>
  </si>
  <si>
    <t>Date</t>
  </si>
  <si>
    <t>LR No #</t>
  </si>
  <si>
    <t>Invoice No #</t>
  </si>
  <si>
    <t>Case</t>
  </si>
  <si>
    <t>Rate</t>
  </si>
  <si>
    <t>Ham</t>
  </si>
  <si>
    <t>DD</t>
  </si>
  <si>
    <t>Lr</t>
  </si>
  <si>
    <t>Amount</t>
  </si>
  <si>
    <t>02/12/2021</t>
  </si>
  <si>
    <t>PL/DO/16379/21-22</t>
  </si>
  <si>
    <t>628</t>
  </si>
  <si>
    <t>PL/MA/14764/21-22</t>
  </si>
  <si>
    <t>634</t>
  </si>
  <si>
    <t>15/12/2021</t>
  </si>
  <si>
    <t>PL/MA/15649/21-22</t>
  </si>
  <si>
    <t>685</t>
  </si>
  <si>
    <t>28/12/2021</t>
  </si>
  <si>
    <t>PL/MA/16479/21-22</t>
  </si>
  <si>
    <t>707</t>
  </si>
  <si>
    <t>29/12/2021</t>
  </si>
  <si>
    <t>PL/DO/18282/21-22</t>
  </si>
  <si>
    <t>737</t>
  </si>
  <si>
    <t>PL/MA/16518/21-22</t>
  </si>
  <si>
    <t>729</t>
  </si>
  <si>
    <t>Kindly, verify &amp; confirm within 7 days, else GST will be filed by 20th December, 2021. 
GST to be paid by Consignor under Reverse Charge Mechanism(RCM) as per GST.</t>
  </si>
  <si>
    <t>Thanking you for your business.
PRAGATI LOGISTICS</t>
  </si>
  <si>
    <t>PANIKOILI</t>
  </si>
  <si>
    <t>CHARAMPA</t>
  </si>
  <si>
    <t>BALASORE</t>
  </si>
  <si>
    <t>ANGUL</t>
  </si>
  <si>
    <t>KENDRAPARA</t>
  </si>
  <si>
    <t>ROURKELA</t>
  </si>
  <si>
    <t>FROM</t>
  </si>
  <si>
    <t>TO</t>
  </si>
  <si>
    <t>CTC</t>
  </si>
  <si>
    <t>(RUPEES FIVE THOUSAND EIGHT HUNDRED FIVE ONLY)</t>
  </si>
  <si>
    <t>Bill Date:12/31/2021
Bill #:Inv-40475/21-22
Total Amount:5805.00
Bill Range:12/01/2021 to 12/31/2021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</si>
</sst>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219075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Q4" sqref="Q4"/>
    </sheetView>
  </sheetViews>
  <sheetFormatPr defaultRowHeight="15"/>
  <cols>
    <col min="1" max="1" width="4" style="1" customWidth="1"/>
    <col min="2" max="2" width="10.7109375" style="1" bestFit="1" customWidth="1"/>
    <col min="3" max="3" width="18.5703125" style="1" bestFit="1" customWidth="1"/>
    <col min="4" max="4" width="6.42578125" style="1" bestFit="1" customWidth="1"/>
    <col min="5" max="5" width="15" style="1" customWidth="1"/>
    <col min="6" max="6" width="8" style="1" customWidth="1"/>
    <col min="7" max="7" width="5.1406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6384" width="9.140625" style="1"/>
  </cols>
  <sheetData>
    <row r="1" spans="1:12" s="10" customFormat="1" ht="90" customHeight="1">
      <c r="A1" s="16"/>
      <c r="B1" s="17"/>
      <c r="C1" s="17"/>
      <c r="D1" s="17"/>
      <c r="E1" s="18"/>
      <c r="F1" s="19" t="s">
        <v>0</v>
      </c>
      <c r="G1" s="23"/>
      <c r="H1" s="23"/>
      <c r="I1" s="23"/>
      <c r="J1" s="23"/>
      <c r="K1" s="23"/>
      <c r="L1" s="24"/>
    </row>
    <row r="2" spans="1:12" s="10" customFormat="1" ht="90" customHeight="1">
      <c r="A2" s="13" t="s">
        <v>1</v>
      </c>
      <c r="B2" s="14"/>
      <c r="C2" s="14"/>
      <c r="D2" s="14"/>
      <c r="E2" s="15"/>
      <c r="F2" s="20" t="s">
        <v>40</v>
      </c>
      <c r="G2" s="21"/>
      <c r="H2" s="21"/>
      <c r="I2" s="21"/>
      <c r="J2" s="21"/>
      <c r="K2" s="21"/>
      <c r="L2" s="22"/>
    </row>
    <row r="3" spans="1:12" s="3" customFormat="1" ht="30">
      <c r="A3" s="5" t="s">
        <v>2</v>
      </c>
      <c r="B3" s="5" t="s">
        <v>3</v>
      </c>
      <c r="C3" s="5" t="s">
        <v>4</v>
      </c>
      <c r="D3" s="11" t="s">
        <v>36</v>
      </c>
      <c r="E3" s="11" t="s">
        <v>37</v>
      </c>
      <c r="F3" s="5" t="s">
        <v>5</v>
      </c>
      <c r="G3" s="5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</row>
    <row r="4" spans="1:12" ht="15" customHeight="1">
      <c r="A4" s="4">
        <v>1</v>
      </c>
      <c r="B4" s="4" t="s">
        <v>12</v>
      </c>
      <c r="C4" s="4" t="s">
        <v>13</v>
      </c>
      <c r="D4" s="12" t="s">
        <v>38</v>
      </c>
      <c r="E4" s="4" t="s">
        <v>30</v>
      </c>
      <c r="F4" s="4" t="s">
        <v>14</v>
      </c>
      <c r="G4" s="4">
        <v>2</v>
      </c>
      <c r="H4" s="6">
        <v>65</v>
      </c>
      <c r="I4" s="6">
        <f>G4*2</f>
        <v>4</v>
      </c>
      <c r="J4" s="6">
        <f>G4*12</f>
        <v>24</v>
      </c>
      <c r="K4" s="6">
        <v>50</v>
      </c>
      <c r="L4" s="6">
        <f>G4*H4+I4+J4+K4</f>
        <v>208</v>
      </c>
    </row>
    <row r="5" spans="1:12" ht="15" customHeight="1">
      <c r="A5" s="4">
        <v>2</v>
      </c>
      <c r="B5" s="4" t="s">
        <v>12</v>
      </c>
      <c r="C5" s="4" t="s">
        <v>15</v>
      </c>
      <c r="D5" s="12" t="s">
        <v>38</v>
      </c>
      <c r="E5" s="4" t="s">
        <v>31</v>
      </c>
      <c r="F5" s="4" t="s">
        <v>16</v>
      </c>
      <c r="G5" s="4">
        <v>4</v>
      </c>
      <c r="H5" s="6">
        <v>70</v>
      </c>
      <c r="I5" s="6">
        <f t="shared" ref="I5:I9" si="0">G5*2</f>
        <v>8</v>
      </c>
      <c r="J5" s="6">
        <f t="shared" ref="J5:J9" si="1">G5*12</f>
        <v>48</v>
      </c>
      <c r="K5" s="6">
        <v>50</v>
      </c>
      <c r="L5" s="6">
        <f t="shared" ref="L5:L9" si="2">G5*H5+I5+J5+K5</f>
        <v>386</v>
      </c>
    </row>
    <row r="6" spans="1:12" ht="15" customHeight="1">
      <c r="A6" s="4">
        <v>3</v>
      </c>
      <c r="B6" s="4" t="s">
        <v>17</v>
      </c>
      <c r="C6" s="4" t="s">
        <v>18</v>
      </c>
      <c r="D6" s="12" t="s">
        <v>38</v>
      </c>
      <c r="E6" s="4" t="s">
        <v>32</v>
      </c>
      <c r="F6" s="4" t="s">
        <v>19</v>
      </c>
      <c r="G6" s="4">
        <v>2</v>
      </c>
      <c r="H6" s="6">
        <v>65</v>
      </c>
      <c r="I6" s="6">
        <f t="shared" si="0"/>
        <v>4</v>
      </c>
      <c r="J6" s="6">
        <f t="shared" si="1"/>
        <v>24</v>
      </c>
      <c r="K6" s="6">
        <v>50</v>
      </c>
      <c r="L6" s="6">
        <f t="shared" si="2"/>
        <v>208</v>
      </c>
    </row>
    <row r="7" spans="1:12" ht="15" customHeight="1">
      <c r="A7" s="4">
        <v>4</v>
      </c>
      <c r="B7" s="4" t="s">
        <v>20</v>
      </c>
      <c r="C7" s="4" t="s">
        <v>21</v>
      </c>
      <c r="D7" s="12" t="s">
        <v>38</v>
      </c>
      <c r="E7" s="4" t="s">
        <v>33</v>
      </c>
      <c r="F7" s="4" t="s">
        <v>22</v>
      </c>
      <c r="G7" s="4">
        <v>4</v>
      </c>
      <c r="H7" s="6">
        <v>75</v>
      </c>
      <c r="I7" s="6">
        <f t="shared" si="0"/>
        <v>8</v>
      </c>
      <c r="J7" s="6">
        <f t="shared" si="1"/>
        <v>48</v>
      </c>
      <c r="K7" s="6">
        <v>50</v>
      </c>
      <c r="L7" s="6">
        <f t="shared" si="2"/>
        <v>406</v>
      </c>
    </row>
    <row r="8" spans="1:12" ht="15" customHeight="1">
      <c r="A8" s="4">
        <v>5</v>
      </c>
      <c r="B8" s="4" t="s">
        <v>23</v>
      </c>
      <c r="C8" s="4" t="s">
        <v>24</v>
      </c>
      <c r="D8" s="12" t="s">
        <v>38</v>
      </c>
      <c r="E8" s="4" t="s">
        <v>34</v>
      </c>
      <c r="F8" s="4" t="s">
        <v>25</v>
      </c>
      <c r="G8" s="4">
        <v>6</v>
      </c>
      <c r="H8" s="6">
        <v>65</v>
      </c>
      <c r="I8" s="6">
        <f t="shared" si="0"/>
        <v>12</v>
      </c>
      <c r="J8" s="6">
        <f t="shared" si="1"/>
        <v>72</v>
      </c>
      <c r="K8" s="6">
        <v>50</v>
      </c>
      <c r="L8" s="6">
        <f t="shared" si="2"/>
        <v>524</v>
      </c>
    </row>
    <row r="9" spans="1:12" ht="15" customHeight="1">
      <c r="A9" s="4">
        <v>6</v>
      </c>
      <c r="B9" s="4" t="s">
        <v>23</v>
      </c>
      <c r="C9" s="4" t="s">
        <v>26</v>
      </c>
      <c r="D9" s="12" t="s">
        <v>38</v>
      </c>
      <c r="E9" s="4" t="s">
        <v>35</v>
      </c>
      <c r="F9" s="4" t="s">
        <v>27</v>
      </c>
      <c r="G9" s="4">
        <v>27</v>
      </c>
      <c r="H9" s="6">
        <v>135</v>
      </c>
      <c r="I9" s="6">
        <f t="shared" si="0"/>
        <v>54</v>
      </c>
      <c r="J9" s="6">
        <f t="shared" si="1"/>
        <v>324</v>
      </c>
      <c r="K9" s="6">
        <v>50</v>
      </c>
      <c r="L9" s="6">
        <f t="shared" si="2"/>
        <v>4073</v>
      </c>
    </row>
    <row r="10" spans="1:12" s="3" customFormat="1" ht="18" customHeight="1">
      <c r="A10" s="25" t="s">
        <v>39</v>
      </c>
      <c r="B10" s="26"/>
      <c r="C10" s="26"/>
      <c r="D10" s="26"/>
      <c r="E10" s="26"/>
      <c r="F10" s="26"/>
      <c r="G10" s="26"/>
      <c r="H10" s="27"/>
      <c r="I10" s="27"/>
      <c r="J10" s="27"/>
      <c r="K10" s="28"/>
      <c r="L10" s="7">
        <f>SUM(L4:L9)</f>
        <v>5805</v>
      </c>
    </row>
    <row r="11" spans="1:12" s="3" customFormat="1" ht="30" customHeight="1">
      <c r="A11" s="8" t="s">
        <v>28</v>
      </c>
      <c r="B11" s="8"/>
      <c r="C11" s="8"/>
      <c r="D11" s="8"/>
      <c r="E11" s="8"/>
      <c r="F11" s="8"/>
      <c r="G11" s="8"/>
      <c r="H11" s="9"/>
      <c r="I11" s="9"/>
      <c r="J11" s="9"/>
      <c r="K11" s="9"/>
      <c r="L11" s="9"/>
    </row>
    <row r="12" spans="1:12" s="3" customFormat="1" ht="30" customHeight="1">
      <c r="A12" s="8" t="s">
        <v>29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</sheetData>
  <mergeCells count="7">
    <mergeCell ref="A10:K10"/>
    <mergeCell ref="A11:L11"/>
    <mergeCell ref="A12:L12"/>
    <mergeCell ref="A2:E2"/>
    <mergeCell ref="F2:L2"/>
    <mergeCell ref="A1:E1"/>
    <mergeCell ref="F1:L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dcterms:created xsi:type="dcterms:W3CDTF">2022-01-05T11:43:02Z</dcterms:created>
  <dcterms:modified xsi:type="dcterms:W3CDTF">2022-01-05T11:43:12Z</dcterms:modified>
</cp:coreProperties>
</file>