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25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4"/>
</calcChain>
</file>

<file path=xl/sharedStrings.xml><?xml version="1.0" encoding="utf-8"?>
<sst xmlns="http://schemas.openxmlformats.org/spreadsheetml/2006/main" count="124" uniqueCount="81">
  <si>
    <t>11/10/2025</t>
  </si>
  <si>
    <t>836</t>
  </si>
  <si>
    <t>17/10/2025</t>
  </si>
  <si>
    <t>886</t>
  </si>
  <si>
    <t>27/10/2025</t>
  </si>
  <si>
    <t>920</t>
  </si>
  <si>
    <t>25/10/2025</t>
  </si>
  <si>
    <t>30/10/2025</t>
  </si>
  <si>
    <t>933</t>
  </si>
  <si>
    <t>09/10/2025</t>
  </si>
  <si>
    <t>824</t>
  </si>
  <si>
    <t>10/10/2025</t>
  </si>
  <si>
    <t>839</t>
  </si>
  <si>
    <t>837</t>
  </si>
  <si>
    <t>814</t>
  </si>
  <si>
    <t>845</t>
  </si>
  <si>
    <t>15/10/2025</t>
  </si>
  <si>
    <t>865</t>
  </si>
  <si>
    <t>861</t>
  </si>
  <si>
    <t>878</t>
  </si>
  <si>
    <t>881</t>
  </si>
  <si>
    <t>883</t>
  </si>
  <si>
    <t>23/10/2025</t>
  </si>
  <si>
    <t>895</t>
  </si>
  <si>
    <t>901</t>
  </si>
  <si>
    <t>889</t>
  </si>
  <si>
    <t>904</t>
  </si>
  <si>
    <t>935</t>
  </si>
  <si>
    <t>934</t>
  </si>
  <si>
    <t>932</t>
  </si>
  <si>
    <t>MAHANGA</t>
  </si>
  <si>
    <t>BHUBANESWAR</t>
  </si>
  <si>
    <t>TIGIRIA</t>
  </si>
  <si>
    <t>BARIPADA</t>
  </si>
  <si>
    <t>ROURKELA</t>
  </si>
  <si>
    <t>BALASORE</t>
  </si>
  <si>
    <t>BHADRAK</t>
  </si>
  <si>
    <t>CHANDBALI</t>
  </si>
  <si>
    <t>SAMBALPUR</t>
  </si>
  <si>
    <t>BHOGRAI</t>
  </si>
  <si>
    <t>CTC</t>
  </si>
  <si>
    <t>DO/10437</t>
  </si>
  <si>
    <t>DO/10727</t>
  </si>
  <si>
    <t>DO/11005</t>
  </si>
  <si>
    <t>DO/11332</t>
  </si>
  <si>
    <t>MA/06977</t>
  </si>
  <si>
    <t>MA/07020</t>
  </si>
  <si>
    <t>MA/07058</t>
  </si>
  <si>
    <t>MA/07060</t>
  </si>
  <si>
    <t>MA/07061</t>
  </si>
  <si>
    <t>MA/07223</t>
  </si>
  <si>
    <t>MA/07246</t>
  </si>
  <si>
    <t>MA/07313</t>
  </si>
  <si>
    <t>MA/07314</t>
  </si>
  <si>
    <t>MA/07325</t>
  </si>
  <si>
    <t>MA/07505</t>
  </si>
  <si>
    <t>MA/07523</t>
  </si>
  <si>
    <t>MA/07531</t>
  </si>
  <si>
    <t>MA/07582</t>
  </si>
  <si>
    <t>MA/07822</t>
  </si>
  <si>
    <t>MA/07830</t>
  </si>
  <si>
    <t>MA/07836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</si>
  <si>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</si>
  <si>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</si>
  <si>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</si>
  <si>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</si>
  <si>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</si>
  <si>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</si>
  <si>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</si>
  <si>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</si>
  <si>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</si>
  <si>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</si>
  <si>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</si>
  <si>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</si>
  <si>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:21AGHPB9356M1Z9</t>
  </si>
  <si>
    <t>MEDI SPAN,
Address: DAHALIABAG BHANAPUR,SADAR
CUTTACK-753011 ODISHA,9861145814
GST No: 21BEDPR2468K1ZD</t>
  </si>
  <si>
    <t>GST to be paid by Consignor under Reverse Charge Mechanism (RCM) as per GST</t>
  </si>
  <si>
    <t>Declaration � Kindly verify and confirm before 10/20/2025 00:00:00</t>
  </si>
  <si>
    <t>Thanking you for your business.
PRAGATI LOGISTICS</t>
  </si>
  <si>
    <t>(RUPEES SIXTEEN THOUSAND EIGHT HUNDRED NINETY FIVE ONLY)</t>
  </si>
  <si>
    <t>Bill Date: 31/10/2025
Bill NO : 19163
TotalAmount : 16895.00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</si>
</sst>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66675</xdr:rowOff>
    </xdr:from>
    <xdr:to>
      <xdr:col>5</xdr:col>
      <xdr:colOff>676275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66675"/>
          <a:ext cx="299085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O12" sqref="O12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8"/>
      <c r="B1" s="18"/>
      <c r="C1" s="18"/>
      <c r="D1" s="18"/>
      <c r="E1" s="18"/>
      <c r="F1" s="18"/>
      <c r="G1" s="18" t="s">
        <v>74</v>
      </c>
      <c r="H1" s="18"/>
      <c r="I1" s="18"/>
      <c r="J1" s="18"/>
      <c r="K1" s="18"/>
      <c r="L1" s="18"/>
    </row>
    <row r="2" spans="1:12" s="1" customFormat="1" ht="70.5" customHeight="1">
      <c r="A2" s="18" t="s">
        <v>75</v>
      </c>
      <c r="B2" s="18"/>
      <c r="C2" s="18"/>
      <c r="D2" s="18"/>
      <c r="E2" s="18"/>
      <c r="F2" s="18"/>
      <c r="G2" s="18" t="s">
        <v>80</v>
      </c>
      <c r="H2" s="18"/>
      <c r="I2" s="18"/>
      <c r="J2" s="18"/>
      <c r="K2" s="18"/>
      <c r="L2" s="18"/>
    </row>
    <row r="3" spans="1:12" s="6" customFormat="1">
      <c r="A3" s="5" t="s">
        <v>62</v>
      </c>
      <c r="B3" s="5" t="s">
        <v>63</v>
      </c>
      <c r="C3" s="5" t="s">
        <v>64</v>
      </c>
      <c r="D3" s="5" t="s">
        <v>65</v>
      </c>
      <c r="E3" s="5" t="s">
        <v>66</v>
      </c>
      <c r="F3" s="5" t="s">
        <v>67</v>
      </c>
      <c r="G3" s="5" t="s">
        <v>68</v>
      </c>
      <c r="H3" s="5" t="s">
        <v>69</v>
      </c>
      <c r="I3" s="5" t="s">
        <v>70</v>
      </c>
      <c r="J3" s="5" t="s">
        <v>71</v>
      </c>
      <c r="K3" s="5" t="s">
        <v>72</v>
      </c>
      <c r="L3" s="5" t="s">
        <v>73</v>
      </c>
    </row>
    <row r="4" spans="1:12">
      <c r="A4" s="2">
        <v>1</v>
      </c>
      <c r="B4" s="2" t="s">
        <v>0</v>
      </c>
      <c r="C4" s="2" t="s">
        <v>41</v>
      </c>
      <c r="D4" s="2" t="s">
        <v>1</v>
      </c>
      <c r="E4" s="4" t="s">
        <v>40</v>
      </c>
      <c r="F4" s="2" t="s">
        <v>30</v>
      </c>
      <c r="G4" s="2">
        <v>1</v>
      </c>
      <c r="H4" s="3">
        <v>45</v>
      </c>
      <c r="I4" s="3">
        <v>2</v>
      </c>
      <c r="J4" s="3">
        <v>8</v>
      </c>
      <c r="K4" s="3">
        <v>50</v>
      </c>
      <c r="L4" s="3">
        <f>G4*H4+I4+J4+K4</f>
        <v>105</v>
      </c>
    </row>
    <row r="5" spans="1:12">
      <c r="A5" s="2">
        <v>2</v>
      </c>
      <c r="B5" s="2" t="s">
        <v>2</v>
      </c>
      <c r="C5" s="2" t="s">
        <v>42</v>
      </c>
      <c r="D5" s="2" t="s">
        <v>3</v>
      </c>
      <c r="E5" s="4" t="s">
        <v>40</v>
      </c>
      <c r="F5" s="2" t="s">
        <v>30</v>
      </c>
      <c r="G5" s="2">
        <v>8</v>
      </c>
      <c r="H5" s="3">
        <v>45</v>
      </c>
      <c r="I5" s="3">
        <v>16</v>
      </c>
      <c r="J5" s="3">
        <v>64</v>
      </c>
      <c r="K5" s="3">
        <v>50</v>
      </c>
      <c r="L5" s="3">
        <f t="shared" ref="L5:L24" si="0">G5*H5+I5+J5+K5</f>
        <v>490</v>
      </c>
    </row>
    <row r="6" spans="1:12">
      <c r="A6" s="2">
        <v>3</v>
      </c>
      <c r="B6" s="2" t="s">
        <v>4</v>
      </c>
      <c r="C6" s="2" t="s">
        <v>43</v>
      </c>
      <c r="D6" s="2" t="s">
        <v>5</v>
      </c>
      <c r="E6" s="4" t="s">
        <v>40</v>
      </c>
      <c r="F6" s="2" t="s">
        <v>31</v>
      </c>
      <c r="G6" s="2">
        <v>20</v>
      </c>
      <c r="H6" s="3">
        <v>35</v>
      </c>
      <c r="I6" s="3">
        <v>40</v>
      </c>
      <c r="J6" s="3">
        <v>160</v>
      </c>
      <c r="K6" s="3">
        <v>50</v>
      </c>
      <c r="L6" s="3">
        <f t="shared" si="0"/>
        <v>950</v>
      </c>
    </row>
    <row r="7" spans="1:12">
      <c r="A7" s="2">
        <v>4</v>
      </c>
      <c r="B7" s="2" t="s">
        <v>7</v>
      </c>
      <c r="C7" s="2" t="s">
        <v>44</v>
      </c>
      <c r="D7" s="2" t="s">
        <v>8</v>
      </c>
      <c r="E7" s="4" t="s">
        <v>40</v>
      </c>
      <c r="F7" s="2" t="s">
        <v>32</v>
      </c>
      <c r="G7" s="2">
        <v>12</v>
      </c>
      <c r="H7" s="3">
        <v>59.4</v>
      </c>
      <c r="I7" s="3">
        <v>24</v>
      </c>
      <c r="J7" s="3">
        <v>96</v>
      </c>
      <c r="K7" s="3">
        <v>50</v>
      </c>
      <c r="L7" s="3">
        <f t="shared" si="0"/>
        <v>882.8</v>
      </c>
    </row>
    <row r="8" spans="1:12">
      <c r="A8" s="2">
        <v>5</v>
      </c>
      <c r="B8" s="2" t="s">
        <v>9</v>
      </c>
      <c r="C8" s="2" t="s">
        <v>45</v>
      </c>
      <c r="D8" s="2" t="s">
        <v>10</v>
      </c>
      <c r="E8" s="4" t="s">
        <v>40</v>
      </c>
      <c r="F8" s="2" t="s">
        <v>33</v>
      </c>
      <c r="G8" s="2">
        <v>2</v>
      </c>
      <c r="H8" s="3">
        <v>69</v>
      </c>
      <c r="I8" s="3">
        <v>4</v>
      </c>
      <c r="J8" s="3">
        <v>16</v>
      </c>
      <c r="K8" s="3">
        <v>50</v>
      </c>
      <c r="L8" s="3">
        <f t="shared" si="0"/>
        <v>208</v>
      </c>
    </row>
    <row r="9" spans="1:12">
      <c r="A9" s="2">
        <v>6</v>
      </c>
      <c r="B9" s="2" t="s">
        <v>11</v>
      </c>
      <c r="C9" s="2" t="s">
        <v>46</v>
      </c>
      <c r="D9" s="2" t="s">
        <v>12</v>
      </c>
      <c r="E9" s="4" t="s">
        <v>40</v>
      </c>
      <c r="F9" s="2" t="s">
        <v>34</v>
      </c>
      <c r="G9" s="2">
        <v>51</v>
      </c>
      <c r="H9" s="3">
        <v>68</v>
      </c>
      <c r="I9" s="3">
        <v>102</v>
      </c>
      <c r="J9" s="3">
        <v>408</v>
      </c>
      <c r="K9" s="3">
        <v>50</v>
      </c>
      <c r="L9" s="3">
        <f t="shared" si="0"/>
        <v>4028</v>
      </c>
    </row>
    <row r="10" spans="1:12">
      <c r="A10" s="2">
        <v>7</v>
      </c>
      <c r="B10" s="2" t="s">
        <v>0</v>
      </c>
      <c r="C10" s="2" t="s">
        <v>47</v>
      </c>
      <c r="D10" s="2" t="s">
        <v>13</v>
      </c>
      <c r="E10" s="4" t="s">
        <v>40</v>
      </c>
      <c r="F10" s="2" t="s">
        <v>35</v>
      </c>
      <c r="G10" s="2">
        <v>11</v>
      </c>
      <c r="H10" s="3">
        <v>55</v>
      </c>
      <c r="I10" s="3">
        <v>22</v>
      </c>
      <c r="J10" s="3">
        <v>88</v>
      </c>
      <c r="K10" s="3">
        <v>50</v>
      </c>
      <c r="L10" s="3">
        <f t="shared" si="0"/>
        <v>765</v>
      </c>
    </row>
    <row r="11" spans="1:12">
      <c r="A11" s="2">
        <v>8</v>
      </c>
      <c r="B11" s="2" t="s">
        <v>0</v>
      </c>
      <c r="C11" s="2" t="s">
        <v>48</v>
      </c>
      <c r="D11" s="2" t="s">
        <v>14</v>
      </c>
      <c r="E11" s="4" t="s">
        <v>40</v>
      </c>
      <c r="F11" s="2" t="s">
        <v>35</v>
      </c>
      <c r="G11" s="2">
        <v>8</v>
      </c>
      <c r="H11" s="3">
        <v>55</v>
      </c>
      <c r="I11" s="3">
        <v>16</v>
      </c>
      <c r="J11" s="3">
        <v>64</v>
      </c>
      <c r="K11" s="3">
        <v>50</v>
      </c>
      <c r="L11" s="3">
        <f t="shared" si="0"/>
        <v>570</v>
      </c>
    </row>
    <row r="12" spans="1:12">
      <c r="A12" s="2">
        <v>9</v>
      </c>
      <c r="B12" s="2" t="s">
        <v>0</v>
      </c>
      <c r="C12" s="2" t="s">
        <v>49</v>
      </c>
      <c r="D12" s="2" t="s">
        <v>15</v>
      </c>
      <c r="E12" s="4" t="s">
        <v>40</v>
      </c>
      <c r="F12" s="2" t="s">
        <v>36</v>
      </c>
      <c r="G12" s="2">
        <v>4</v>
      </c>
      <c r="H12" s="3">
        <v>59.4</v>
      </c>
      <c r="I12" s="3">
        <v>8</v>
      </c>
      <c r="J12" s="3">
        <v>32</v>
      </c>
      <c r="K12" s="3">
        <v>50</v>
      </c>
      <c r="L12" s="3">
        <f t="shared" si="0"/>
        <v>327.60000000000002</v>
      </c>
    </row>
    <row r="13" spans="1:12">
      <c r="A13" s="2">
        <v>10</v>
      </c>
      <c r="B13" s="2" t="s">
        <v>16</v>
      </c>
      <c r="C13" s="2" t="s">
        <v>50</v>
      </c>
      <c r="D13" s="2" t="s">
        <v>17</v>
      </c>
      <c r="E13" s="4" t="s">
        <v>40</v>
      </c>
      <c r="F13" s="2" t="s">
        <v>35</v>
      </c>
      <c r="G13" s="2">
        <v>3</v>
      </c>
      <c r="H13" s="3">
        <v>55</v>
      </c>
      <c r="I13" s="3">
        <v>6</v>
      </c>
      <c r="J13" s="3">
        <v>24</v>
      </c>
      <c r="K13" s="3">
        <v>50</v>
      </c>
      <c r="L13" s="3">
        <f t="shared" si="0"/>
        <v>245</v>
      </c>
    </row>
    <row r="14" spans="1:12">
      <c r="A14" s="2">
        <v>11</v>
      </c>
      <c r="B14" s="2" t="s">
        <v>16</v>
      </c>
      <c r="C14" s="2" t="s">
        <v>51</v>
      </c>
      <c r="D14" s="2" t="s">
        <v>18</v>
      </c>
      <c r="E14" s="4" t="s">
        <v>40</v>
      </c>
      <c r="F14" s="2" t="s">
        <v>36</v>
      </c>
      <c r="G14" s="2">
        <v>10</v>
      </c>
      <c r="H14" s="3">
        <v>59.4</v>
      </c>
      <c r="I14" s="3">
        <v>20</v>
      </c>
      <c r="J14" s="3">
        <v>80</v>
      </c>
      <c r="K14" s="3">
        <v>50</v>
      </c>
      <c r="L14" s="3">
        <f t="shared" si="0"/>
        <v>744</v>
      </c>
    </row>
    <row r="15" spans="1:12">
      <c r="A15" s="2">
        <v>12</v>
      </c>
      <c r="B15" s="2" t="s">
        <v>2</v>
      </c>
      <c r="C15" s="2" t="s">
        <v>52</v>
      </c>
      <c r="D15" s="2" t="s">
        <v>19</v>
      </c>
      <c r="E15" s="4" t="s">
        <v>40</v>
      </c>
      <c r="F15" s="2" t="s">
        <v>35</v>
      </c>
      <c r="G15" s="2">
        <v>7</v>
      </c>
      <c r="H15" s="3">
        <v>55</v>
      </c>
      <c r="I15" s="3">
        <v>14</v>
      </c>
      <c r="J15" s="3">
        <v>56</v>
      </c>
      <c r="K15" s="3">
        <v>50</v>
      </c>
      <c r="L15" s="3">
        <f t="shared" si="0"/>
        <v>505</v>
      </c>
    </row>
    <row r="16" spans="1:12">
      <c r="A16" s="2">
        <v>13</v>
      </c>
      <c r="B16" s="2" t="s">
        <v>2</v>
      </c>
      <c r="C16" s="2" t="s">
        <v>53</v>
      </c>
      <c r="D16" s="2" t="s">
        <v>20</v>
      </c>
      <c r="E16" s="4" t="s">
        <v>40</v>
      </c>
      <c r="F16" s="2" t="s">
        <v>35</v>
      </c>
      <c r="G16" s="2">
        <v>7</v>
      </c>
      <c r="H16" s="3">
        <v>55</v>
      </c>
      <c r="I16" s="3">
        <v>14</v>
      </c>
      <c r="J16" s="3">
        <v>56</v>
      </c>
      <c r="K16" s="3">
        <v>50</v>
      </c>
      <c r="L16" s="3">
        <f t="shared" si="0"/>
        <v>505</v>
      </c>
    </row>
    <row r="17" spans="1:12">
      <c r="A17" s="2">
        <v>14</v>
      </c>
      <c r="B17" s="2" t="s">
        <v>2</v>
      </c>
      <c r="C17" s="2" t="s">
        <v>54</v>
      </c>
      <c r="D17" s="2" t="s">
        <v>21</v>
      </c>
      <c r="E17" s="4" t="s">
        <v>40</v>
      </c>
      <c r="F17" s="2" t="s">
        <v>37</v>
      </c>
      <c r="G17" s="2">
        <v>10</v>
      </c>
      <c r="H17" s="3">
        <v>80</v>
      </c>
      <c r="I17" s="3">
        <v>20</v>
      </c>
      <c r="J17" s="3">
        <v>180</v>
      </c>
      <c r="K17" s="3">
        <v>50</v>
      </c>
      <c r="L17" s="3">
        <f t="shared" si="0"/>
        <v>1050</v>
      </c>
    </row>
    <row r="18" spans="1:12">
      <c r="A18" s="2">
        <v>15</v>
      </c>
      <c r="B18" s="2" t="s">
        <v>22</v>
      </c>
      <c r="C18" s="2" t="s">
        <v>55</v>
      </c>
      <c r="D18" s="2" t="s">
        <v>23</v>
      </c>
      <c r="E18" s="4" t="s">
        <v>40</v>
      </c>
      <c r="F18" s="2" t="s">
        <v>38</v>
      </c>
      <c r="G18" s="2">
        <v>6</v>
      </c>
      <c r="H18" s="3">
        <v>59.4</v>
      </c>
      <c r="I18" s="3">
        <v>12</v>
      </c>
      <c r="J18" s="3">
        <v>48</v>
      </c>
      <c r="K18" s="3">
        <v>50</v>
      </c>
      <c r="L18" s="3">
        <f t="shared" si="0"/>
        <v>466.4</v>
      </c>
    </row>
    <row r="19" spans="1:12">
      <c r="A19" s="2">
        <v>16</v>
      </c>
      <c r="B19" s="2" t="s">
        <v>22</v>
      </c>
      <c r="C19" s="2" t="s">
        <v>56</v>
      </c>
      <c r="D19" s="2" t="s">
        <v>24</v>
      </c>
      <c r="E19" s="4" t="s">
        <v>40</v>
      </c>
      <c r="F19" s="2" t="s">
        <v>35</v>
      </c>
      <c r="G19" s="2">
        <v>7</v>
      </c>
      <c r="H19" s="3">
        <v>55</v>
      </c>
      <c r="I19" s="3">
        <v>14</v>
      </c>
      <c r="J19" s="3">
        <v>56</v>
      </c>
      <c r="K19" s="3">
        <v>50</v>
      </c>
      <c r="L19" s="3">
        <f t="shared" si="0"/>
        <v>505</v>
      </c>
    </row>
    <row r="20" spans="1:12">
      <c r="A20" s="2">
        <v>17</v>
      </c>
      <c r="B20" s="2" t="s">
        <v>6</v>
      </c>
      <c r="C20" s="2" t="s">
        <v>57</v>
      </c>
      <c r="D20" s="2" t="s">
        <v>25</v>
      </c>
      <c r="E20" s="4" t="s">
        <v>40</v>
      </c>
      <c r="F20" s="2" t="s">
        <v>33</v>
      </c>
      <c r="G20" s="2">
        <v>17</v>
      </c>
      <c r="H20" s="3">
        <v>69</v>
      </c>
      <c r="I20" s="3">
        <v>34</v>
      </c>
      <c r="J20" s="3">
        <v>136</v>
      </c>
      <c r="K20" s="3">
        <v>50</v>
      </c>
      <c r="L20" s="3">
        <f t="shared" si="0"/>
        <v>1393</v>
      </c>
    </row>
    <row r="21" spans="1:12">
      <c r="A21" s="2">
        <v>18</v>
      </c>
      <c r="B21" s="2" t="s">
        <v>6</v>
      </c>
      <c r="C21" s="2" t="s">
        <v>58</v>
      </c>
      <c r="D21" s="2" t="s">
        <v>26</v>
      </c>
      <c r="E21" s="4" t="s">
        <v>40</v>
      </c>
      <c r="F21" s="2" t="s">
        <v>39</v>
      </c>
      <c r="G21" s="2">
        <v>4</v>
      </c>
      <c r="H21" s="3">
        <v>80</v>
      </c>
      <c r="I21" s="3">
        <v>8</v>
      </c>
      <c r="J21" s="3">
        <v>72</v>
      </c>
      <c r="K21" s="3">
        <v>50</v>
      </c>
      <c r="L21" s="3">
        <f t="shared" si="0"/>
        <v>450</v>
      </c>
    </row>
    <row r="22" spans="1:12">
      <c r="A22" s="2">
        <v>19</v>
      </c>
      <c r="B22" s="2" t="s">
        <v>7</v>
      </c>
      <c r="C22" s="2" t="s">
        <v>59</v>
      </c>
      <c r="D22" s="2" t="s">
        <v>27</v>
      </c>
      <c r="E22" s="4" t="s">
        <v>40</v>
      </c>
      <c r="F22" s="2" t="s">
        <v>35</v>
      </c>
      <c r="G22" s="2">
        <v>3</v>
      </c>
      <c r="H22" s="3">
        <v>55</v>
      </c>
      <c r="I22" s="3">
        <v>6</v>
      </c>
      <c r="J22" s="3">
        <v>24</v>
      </c>
      <c r="K22" s="3">
        <v>50</v>
      </c>
      <c r="L22" s="3">
        <f t="shared" si="0"/>
        <v>245</v>
      </c>
    </row>
    <row r="23" spans="1:12">
      <c r="A23" s="2">
        <v>20</v>
      </c>
      <c r="B23" s="2" t="s">
        <v>7</v>
      </c>
      <c r="C23" s="2" t="s">
        <v>60</v>
      </c>
      <c r="D23" s="2" t="s">
        <v>28</v>
      </c>
      <c r="E23" s="4" t="s">
        <v>40</v>
      </c>
      <c r="F23" s="2" t="s">
        <v>35</v>
      </c>
      <c r="G23" s="2">
        <v>12</v>
      </c>
      <c r="H23" s="3">
        <v>55</v>
      </c>
      <c r="I23" s="3">
        <v>24</v>
      </c>
      <c r="J23" s="3">
        <v>96</v>
      </c>
      <c r="K23" s="3">
        <v>50</v>
      </c>
      <c r="L23" s="3">
        <f t="shared" si="0"/>
        <v>830</v>
      </c>
    </row>
    <row r="24" spans="1:12">
      <c r="A24" s="2">
        <v>21</v>
      </c>
      <c r="B24" s="2" t="s">
        <v>7</v>
      </c>
      <c r="C24" s="2" t="s">
        <v>61</v>
      </c>
      <c r="D24" s="2" t="s">
        <v>29</v>
      </c>
      <c r="E24" s="4" t="s">
        <v>40</v>
      </c>
      <c r="F24" s="2" t="s">
        <v>33</v>
      </c>
      <c r="G24" s="2">
        <v>20</v>
      </c>
      <c r="H24" s="3">
        <v>69</v>
      </c>
      <c r="I24" s="3">
        <v>40</v>
      </c>
      <c r="J24" s="3">
        <v>160</v>
      </c>
      <c r="K24" s="3">
        <v>50</v>
      </c>
      <c r="L24" s="3">
        <f t="shared" si="0"/>
        <v>1630</v>
      </c>
    </row>
    <row r="25" spans="1:12" s="1" customFormat="1" ht="15" customHeight="1">
      <c r="A25" s="9" t="s">
        <v>79</v>
      </c>
      <c r="B25" s="10"/>
      <c r="C25" s="10"/>
      <c r="D25" s="10"/>
      <c r="E25" s="10"/>
      <c r="F25" s="10"/>
      <c r="G25" s="10"/>
      <c r="H25" s="10"/>
      <c r="I25" s="10"/>
      <c r="J25" s="10"/>
      <c r="K25" s="11"/>
      <c r="L25" s="7">
        <f>ROUND(SUM(L4:L24),0)</f>
        <v>16895</v>
      </c>
    </row>
    <row r="26" spans="1:12" s="8" customFormat="1" ht="15" customHeight="1">
      <c r="A26" s="12" t="s">
        <v>76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4"/>
    </row>
    <row r="27" spans="1:12" s="8" customFormat="1" ht="15" customHeight="1">
      <c r="A27" s="12" t="s">
        <v>77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4"/>
    </row>
    <row r="28" spans="1:12" s="8" customFormat="1" ht="30" customHeight="1">
      <c r="A28" s="15" t="s">
        <v>78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</row>
  </sheetData>
  <mergeCells count="8">
    <mergeCell ref="A25:K25"/>
    <mergeCell ref="A26:L26"/>
    <mergeCell ref="A27:L27"/>
    <mergeCell ref="A28:L28"/>
    <mergeCell ref="A1:F1"/>
    <mergeCell ref="G1:L1"/>
    <mergeCell ref="A2:F2"/>
    <mergeCell ref="G2:L2"/>
  </mergeCells>
  <pageMargins left="0.4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2025-11-08T10:48:42Z</cp:lastPrinted>
  <dcterms:created xsi:type="dcterms:W3CDTF">2025-11-07T11:03:32Z</dcterms:created>
  <dcterms:modified xsi:type="dcterms:W3CDTF">2025-11-08T10:48:45Z</dcterms:modified>
</cp:coreProperties>
</file>