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I15"/>
  <c r="A7"/>
  <c r="A8" s="1"/>
  <c r="A9" s="1"/>
  <c r="A10" s="1"/>
  <c r="A11" s="1"/>
  <c r="A12" s="1"/>
  <c r="A13" s="1"/>
  <c r="A14" s="1"/>
  <c r="A6"/>
  <c r="A5"/>
  <c r="H5" l="1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4"/>
  <c r="I4" s="1"/>
</calcChain>
</file>

<file path=xl/sharedStrings.xml><?xml version="1.0" encoding="utf-8"?>
<sst xmlns="http://schemas.openxmlformats.org/spreadsheetml/2006/main" count="59" uniqueCount="52">
  <si>
    <t>INVOICE
PRAGATI LOGISTICS,SAMANTA SAHI KHUNTIA LANE,8984191006
GST No:21AGHPB9356M1Z9</t>
  </si>
  <si>
    <t>22/8/2024</t>
  </si>
  <si>
    <t>CUTTACK-BALASORE</t>
  </si>
  <si>
    <t>406</t>
  </si>
  <si>
    <t>26/8/2024</t>
  </si>
  <si>
    <t>CUTTACK-JAGATSINGHPUR</t>
  </si>
  <si>
    <t>408</t>
  </si>
  <si>
    <t>CUTTACK-RASULPUR</t>
  </si>
  <si>
    <t>412</t>
  </si>
  <si>
    <t>CUTTACK-MANGALPUR</t>
  </si>
  <si>
    <t>414</t>
  </si>
  <si>
    <t>13/8/2024</t>
  </si>
  <si>
    <t>CUTTACK-RATNAGIRI</t>
  </si>
  <si>
    <t>386</t>
  </si>
  <si>
    <t>381</t>
  </si>
  <si>
    <t>CUTTACK-SINGHPUR</t>
  </si>
  <si>
    <t>375</t>
  </si>
  <si>
    <t>14/8/2024</t>
  </si>
  <si>
    <t>388</t>
  </si>
  <si>
    <t>CUTTACK-KEONJHAR</t>
  </si>
  <si>
    <t>389</t>
  </si>
  <si>
    <t>CUTTACK-PATTAMUNDAI</t>
  </si>
  <si>
    <t>391</t>
  </si>
  <si>
    <t>16/8/2024</t>
  </si>
  <si>
    <t>CUTTACK-BHOGADA</t>
  </si>
  <si>
    <t>0392</t>
  </si>
  <si>
    <t>Thanking you for your business.
PRAGATI LOGISTICS</t>
  </si>
  <si>
    <t>PL/BH/04958</t>
  </si>
  <si>
    <t>PL/BH/04959</t>
  </si>
  <si>
    <t>PL/BH/04960</t>
  </si>
  <si>
    <t>PL/BH/04999</t>
  </si>
  <si>
    <t>PL/BH/05000</t>
  </si>
  <si>
    <t>PL/BH/05001</t>
  </si>
  <si>
    <t>PL/BH/05061</t>
  </si>
  <si>
    <t>PL/BH/05256</t>
  </si>
  <si>
    <t>PL/JA/11945</t>
  </si>
  <si>
    <t>PL/JA/11946</t>
  </si>
  <si>
    <t>PL/JA/11947</t>
  </si>
  <si>
    <t>SL</t>
  </si>
  <si>
    <t>DATE</t>
  </si>
  <si>
    <t>LR NO</t>
  </si>
  <si>
    <t>ROUTE</t>
  </si>
  <si>
    <t>INV NO</t>
  </si>
  <si>
    <t>CASE</t>
  </si>
  <si>
    <t>AMOUNT</t>
  </si>
  <si>
    <t xml:space="preserve">JAI MATA DI TRADERS
Address: 515, near petrol pump,JATNI-752050 ODISHA,6742492321
GST No:21AAJFJ9526H1ZB
</t>
  </si>
  <si>
    <t>Kindly, verify &amp; confirm within 7 days, else GST will be filed by 20th SEPT, 2024. 
GST to be paid by Consignor under Reverse Charge Mechanism(RCM) as per GST.</t>
  </si>
  <si>
    <t>DD.CH.</t>
  </si>
  <si>
    <t>CUTTACK-GONDIA</t>
  </si>
  <si>
    <t>RATE</t>
  </si>
  <si>
    <t xml:space="preserve">Bill Date:31/08/2024
Bill NO :18583
Total Amount: 9333.00
</t>
  </si>
  <si>
    <t>(RUPEES NINE THOUSAND THREE HUNDRED THIRTY THREE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</si>
</sst>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5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3</xdr:col>
      <xdr:colOff>1485900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71450"/>
          <a:ext cx="311467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AA5" sqref="AA5"/>
    </sheetView>
  </sheetViews>
  <sheetFormatPr defaultRowHeight="15"/>
  <cols>
    <col min="1" max="1" width="3.140625" style="1" customWidth="1"/>
    <col min="2" max="2" width="9.7109375" style="1" bestFit="1" customWidth="1"/>
    <col min="3" max="3" width="12.28515625" style="1" customWidth="1"/>
    <col min="4" max="4" width="24.85546875" style="1" bestFit="1" customWidth="1"/>
    <col min="5" max="5" width="7.5703125" style="1" bestFit="1" customWidth="1"/>
    <col min="6" max="6" width="6.42578125" style="1" customWidth="1"/>
    <col min="7" max="7" width="7.42578125" style="2" customWidth="1"/>
    <col min="8" max="8" width="8.42578125" style="2" customWidth="1"/>
    <col min="9" max="9" width="10" style="2" customWidth="1"/>
    <col min="10" max="10" width="9.140625" style="1" customWidth="1"/>
    <col min="11" max="16384" width="9.140625" style="1"/>
  </cols>
  <sheetData>
    <row r="1" spans="1:9" ht="90" customHeight="1">
      <c r="A1" s="22"/>
      <c r="B1" s="22"/>
      <c r="C1" s="22"/>
      <c r="D1" s="22"/>
      <c r="E1" s="19" t="s">
        <v>0</v>
      </c>
      <c r="F1" s="20"/>
      <c r="G1" s="20"/>
      <c r="H1" s="20"/>
      <c r="I1" s="21"/>
    </row>
    <row r="2" spans="1:9" ht="75" customHeight="1">
      <c r="A2" s="22" t="s">
        <v>45</v>
      </c>
      <c r="B2" s="22"/>
      <c r="C2" s="22"/>
      <c r="D2" s="22"/>
      <c r="E2" s="19" t="s">
        <v>50</v>
      </c>
      <c r="F2" s="20"/>
      <c r="G2" s="20"/>
      <c r="H2" s="20"/>
      <c r="I2" s="21"/>
    </row>
    <row r="3" spans="1:9" s="9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8" t="s">
        <v>49</v>
      </c>
      <c r="H3" s="8" t="s">
        <v>47</v>
      </c>
      <c r="I3" s="8" t="s">
        <v>44</v>
      </c>
    </row>
    <row r="4" spans="1:9">
      <c r="A4" s="23">
        <v>1</v>
      </c>
      <c r="B4" s="4" t="s">
        <v>11</v>
      </c>
      <c r="C4" s="4" t="s">
        <v>27</v>
      </c>
      <c r="D4" s="4" t="s">
        <v>12</v>
      </c>
      <c r="E4" s="4" t="s">
        <v>13</v>
      </c>
      <c r="F4" s="4">
        <v>10</v>
      </c>
      <c r="G4" s="6">
        <v>55</v>
      </c>
      <c r="H4" s="6">
        <f>F4*6</f>
        <v>60</v>
      </c>
      <c r="I4" s="6">
        <f>F4*G4+H4</f>
        <v>610</v>
      </c>
    </row>
    <row r="5" spans="1:9">
      <c r="A5" s="23">
        <f>A4+1</f>
        <v>2</v>
      </c>
      <c r="B5" s="4" t="s">
        <v>11</v>
      </c>
      <c r="C5" s="4" t="s">
        <v>28</v>
      </c>
      <c r="D5" s="4" t="s">
        <v>5</v>
      </c>
      <c r="E5" s="4" t="s">
        <v>14</v>
      </c>
      <c r="F5" s="4">
        <v>15</v>
      </c>
      <c r="G5" s="6">
        <v>55</v>
      </c>
      <c r="H5" s="6">
        <f t="shared" ref="H5:H14" si="0">F5*6</f>
        <v>90</v>
      </c>
      <c r="I5" s="6">
        <f t="shared" ref="I5:I14" si="1">F5*G5+H5</f>
        <v>915</v>
      </c>
    </row>
    <row r="6" spans="1:9">
      <c r="A6" s="23">
        <f t="shared" ref="A6:A14" si="2">A5+1</f>
        <v>3</v>
      </c>
      <c r="B6" s="4" t="s">
        <v>11</v>
      </c>
      <c r="C6" s="4" t="s">
        <v>29</v>
      </c>
      <c r="D6" s="4" t="s">
        <v>15</v>
      </c>
      <c r="E6" s="4" t="s">
        <v>16</v>
      </c>
      <c r="F6" s="4">
        <v>8</v>
      </c>
      <c r="G6" s="6">
        <v>55</v>
      </c>
      <c r="H6" s="6">
        <f t="shared" si="0"/>
        <v>48</v>
      </c>
      <c r="I6" s="6">
        <f t="shared" si="1"/>
        <v>488</v>
      </c>
    </row>
    <row r="7" spans="1:9">
      <c r="A7" s="23">
        <f t="shared" si="2"/>
        <v>4</v>
      </c>
      <c r="B7" s="4" t="s">
        <v>17</v>
      </c>
      <c r="C7" s="4" t="s">
        <v>30</v>
      </c>
      <c r="D7" s="11" t="s">
        <v>48</v>
      </c>
      <c r="E7" s="4" t="s">
        <v>18</v>
      </c>
      <c r="F7" s="4">
        <v>13</v>
      </c>
      <c r="G7" s="6">
        <v>55</v>
      </c>
      <c r="H7" s="6">
        <f t="shared" si="0"/>
        <v>78</v>
      </c>
      <c r="I7" s="6">
        <f t="shared" si="1"/>
        <v>793</v>
      </c>
    </row>
    <row r="8" spans="1:9">
      <c r="A8" s="23">
        <f t="shared" si="2"/>
        <v>5</v>
      </c>
      <c r="B8" s="4" t="s">
        <v>17</v>
      </c>
      <c r="C8" s="4" t="s">
        <v>31</v>
      </c>
      <c r="D8" s="4" t="s">
        <v>19</v>
      </c>
      <c r="E8" s="4" t="s">
        <v>20</v>
      </c>
      <c r="F8" s="4">
        <v>5</v>
      </c>
      <c r="G8" s="6">
        <v>55</v>
      </c>
      <c r="H8" s="6">
        <f t="shared" si="0"/>
        <v>30</v>
      </c>
      <c r="I8" s="6">
        <f t="shared" si="1"/>
        <v>305</v>
      </c>
    </row>
    <row r="9" spans="1:9" s="26" customFormat="1">
      <c r="A9" s="23">
        <f t="shared" si="2"/>
        <v>6</v>
      </c>
      <c r="B9" s="24" t="s">
        <v>17</v>
      </c>
      <c r="C9" s="24" t="s">
        <v>32</v>
      </c>
      <c r="D9" s="24" t="s">
        <v>21</v>
      </c>
      <c r="E9" s="24" t="s">
        <v>22</v>
      </c>
      <c r="F9" s="24">
        <v>5</v>
      </c>
      <c r="G9" s="25">
        <v>55</v>
      </c>
      <c r="H9" s="25">
        <f t="shared" si="0"/>
        <v>30</v>
      </c>
      <c r="I9" s="25">
        <f t="shared" si="1"/>
        <v>305</v>
      </c>
    </row>
    <row r="10" spans="1:9">
      <c r="A10" s="23">
        <f t="shared" si="2"/>
        <v>7</v>
      </c>
      <c r="B10" s="4" t="s">
        <v>23</v>
      </c>
      <c r="C10" s="4" t="s">
        <v>33</v>
      </c>
      <c r="D10" s="4" t="s">
        <v>24</v>
      </c>
      <c r="E10" s="4" t="s">
        <v>25</v>
      </c>
      <c r="F10" s="4">
        <v>25</v>
      </c>
      <c r="G10" s="6">
        <v>55</v>
      </c>
      <c r="H10" s="6">
        <f t="shared" si="0"/>
        <v>150</v>
      </c>
      <c r="I10" s="6">
        <f t="shared" si="1"/>
        <v>1525</v>
      </c>
    </row>
    <row r="11" spans="1:9">
      <c r="A11" s="23">
        <f t="shared" si="2"/>
        <v>8</v>
      </c>
      <c r="B11" s="4" t="s">
        <v>1</v>
      </c>
      <c r="C11" s="4" t="s">
        <v>34</v>
      </c>
      <c r="D11" s="4" t="s">
        <v>2</v>
      </c>
      <c r="E11" s="4" t="s">
        <v>3</v>
      </c>
      <c r="F11" s="4">
        <v>20</v>
      </c>
      <c r="G11" s="6">
        <v>55</v>
      </c>
      <c r="H11" s="6">
        <f t="shared" si="0"/>
        <v>120</v>
      </c>
      <c r="I11" s="6">
        <f t="shared" si="1"/>
        <v>1220</v>
      </c>
    </row>
    <row r="12" spans="1:9">
      <c r="A12" s="23">
        <f t="shared" si="2"/>
        <v>9</v>
      </c>
      <c r="B12" s="4" t="s">
        <v>4</v>
      </c>
      <c r="C12" s="4" t="s">
        <v>35</v>
      </c>
      <c r="D12" s="4" t="s">
        <v>5</v>
      </c>
      <c r="E12" s="4" t="s">
        <v>6</v>
      </c>
      <c r="F12" s="4">
        <v>25</v>
      </c>
      <c r="G12" s="6">
        <v>55</v>
      </c>
      <c r="H12" s="6">
        <f t="shared" si="0"/>
        <v>150</v>
      </c>
      <c r="I12" s="6">
        <f t="shared" si="1"/>
        <v>1525</v>
      </c>
    </row>
    <row r="13" spans="1:9">
      <c r="A13" s="23">
        <f t="shared" si="2"/>
        <v>10</v>
      </c>
      <c r="B13" s="4" t="s">
        <v>4</v>
      </c>
      <c r="C13" s="4" t="s">
        <v>36</v>
      </c>
      <c r="D13" s="4" t="s">
        <v>7</v>
      </c>
      <c r="E13" s="4" t="s">
        <v>8</v>
      </c>
      <c r="F13" s="4">
        <v>16</v>
      </c>
      <c r="G13" s="6">
        <v>55</v>
      </c>
      <c r="H13" s="6">
        <f t="shared" si="0"/>
        <v>96</v>
      </c>
      <c r="I13" s="6">
        <f t="shared" si="1"/>
        <v>976</v>
      </c>
    </row>
    <row r="14" spans="1:9">
      <c r="A14" s="23">
        <f t="shared" si="2"/>
        <v>11</v>
      </c>
      <c r="B14" s="4" t="s">
        <v>4</v>
      </c>
      <c r="C14" s="4" t="s">
        <v>37</v>
      </c>
      <c r="D14" s="4" t="s">
        <v>9</v>
      </c>
      <c r="E14" s="4" t="s">
        <v>10</v>
      </c>
      <c r="F14" s="4">
        <v>11</v>
      </c>
      <c r="G14" s="6">
        <v>55</v>
      </c>
      <c r="H14" s="6">
        <f t="shared" si="0"/>
        <v>66</v>
      </c>
      <c r="I14" s="6">
        <f t="shared" si="1"/>
        <v>671</v>
      </c>
    </row>
    <row r="15" spans="1:9" s="3" customFormat="1">
      <c r="A15" s="12" t="s">
        <v>51</v>
      </c>
      <c r="B15" s="13"/>
      <c r="C15" s="13"/>
      <c r="D15" s="13"/>
      <c r="E15" s="13"/>
      <c r="F15" s="13"/>
      <c r="G15" s="14"/>
      <c r="H15" s="15"/>
      <c r="I15" s="7">
        <f>SUM(I4:I14)</f>
        <v>9333</v>
      </c>
    </row>
    <row r="16" spans="1:9" s="3" customFormat="1" ht="30" customHeight="1">
      <c r="A16" s="16" t="s">
        <v>46</v>
      </c>
      <c r="B16" s="16"/>
      <c r="C16" s="16"/>
      <c r="D16" s="16"/>
      <c r="E16" s="16"/>
      <c r="F16" s="16"/>
      <c r="G16" s="17"/>
      <c r="H16" s="17"/>
      <c r="I16" s="17"/>
    </row>
    <row r="17" spans="1:9" s="3" customFormat="1" ht="30" customHeight="1" thickBot="1">
      <c r="A17" s="16" t="s">
        <v>26</v>
      </c>
      <c r="B17" s="16"/>
      <c r="C17" s="16"/>
      <c r="D17" s="16"/>
      <c r="E17" s="16"/>
      <c r="F17" s="18"/>
      <c r="G17" s="17"/>
      <c r="H17" s="17"/>
      <c r="I17" s="17"/>
    </row>
    <row r="18" spans="1:9" ht="15.75" thickBot="1">
      <c r="F18" s="10">
        <f>SUM(F4:F14)</f>
        <v>153</v>
      </c>
    </row>
  </sheetData>
  <sortState ref="B4:I15">
    <sortCondition ref="B4"/>
  </sortState>
  <mergeCells count="7">
    <mergeCell ref="A15:H15"/>
    <mergeCell ref="A16:I16"/>
    <mergeCell ref="A17:I17"/>
    <mergeCell ref="E1:I1"/>
    <mergeCell ref="E2:I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2024-09-21T08:24:32Z</cp:lastPrinted>
  <dcterms:created xsi:type="dcterms:W3CDTF">2024-09-10T11:52:41Z</dcterms:created>
  <dcterms:modified xsi:type="dcterms:W3CDTF">2024-09-21T08:24:33Z</dcterms:modified>
</cp:coreProperties>
</file>