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7"/>
  <c r="K6"/>
  <c r="K5"/>
  <c r="K4"/>
  <c r="K9" s="1"/>
  <c r="H10"/>
  <c r="G10"/>
</calcChain>
</file>

<file path=xl/sharedStrings.xml><?xml version="1.0" encoding="utf-8"?>
<sst xmlns="http://schemas.openxmlformats.org/spreadsheetml/2006/main" count="37" uniqueCount="31">
  <si>
    <t>Thanking you for your business.
PRAGATI LOGISTICS</t>
  </si>
  <si>
    <t>BARBIL</t>
  </si>
  <si>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</si>
  <si>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</si>
  <si>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</si>
  <si>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</si>
  <si>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</si>
  <si>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</si>
  <si>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</si>
  <si>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</si>
  <si>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</si>
  <si>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</si>
  <si>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</si>
  <si>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</si>
  <si>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</si>
  <si>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</si>
  <si>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</si>
  <si>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ROURKELA</t>
  </si>
  <si>
    <t>Kindly, verify &amp; confirm within 7 days, else GST will be filed by 20th MAY, 2025.
GST to be paid by Consignor under Reverse Charge Mechanism(RCM) as per GST.</t>
  </si>
  <si>
    <t>PL/JA/00446</t>
  </si>
  <si>
    <t>5</t>
  </si>
  <si>
    <t>PL/JA/00740</t>
  </si>
  <si>
    <t>1470/35</t>
  </si>
  <si>
    <t>PL/JA/00975</t>
  </si>
  <si>
    <t>0013</t>
  </si>
  <si>
    <t>PL/JA/01060</t>
  </si>
  <si>
    <t>0011</t>
  </si>
  <si>
    <t>PL/JA/01808</t>
  </si>
  <si>
    <t>10025</t>
  </si>
  <si>
    <t>(RUPEES NINETEEN THOUSAND THREE HUNDRED EIGHTY SEVEN ONLY)</t>
  </si>
  <si>
    <t xml:space="preserve">Bill Date:  30/04/2025
Bill NO : 3683
Total Amount: 19387.00
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</si>
</sst>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238125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290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workbookViewId="0">
      <selection activeCell="S12" sqref="S12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3.7109375" style="1" customWidth="1"/>
    <col min="7" max="7" width="7.140625" style="1" customWidth="1"/>
    <col min="8" max="8" width="9.5703125" style="1" customWidth="1"/>
    <col min="9" max="9" width="6.85546875" style="1" customWidth="1"/>
    <col min="10" max="10" width="7.85546875" style="2" customWidth="1"/>
    <col min="11" max="11" width="9.7109375" style="2" customWidth="1"/>
    <col min="12" max="16384" width="9.140625" style="1"/>
  </cols>
  <sheetData>
    <row r="1" spans="1:17" ht="90" customHeight="1">
      <c r="A1" s="22"/>
      <c r="B1" s="22"/>
      <c r="C1" s="22"/>
      <c r="D1" s="22"/>
      <c r="E1" s="22"/>
      <c r="F1" s="22"/>
      <c r="G1" s="22"/>
      <c r="H1" s="26" t="s">
        <v>15</v>
      </c>
      <c r="I1" s="27"/>
      <c r="J1" s="27"/>
      <c r="K1" s="28"/>
    </row>
    <row r="2" spans="1:17" ht="90" customHeight="1">
      <c r="A2" s="23" t="s">
        <v>16</v>
      </c>
      <c r="B2" s="24"/>
      <c r="C2" s="24"/>
      <c r="D2" s="24"/>
      <c r="E2" s="24"/>
      <c r="F2" s="24"/>
      <c r="G2" s="25"/>
      <c r="H2" s="26" t="s">
        <v>30</v>
      </c>
      <c r="I2" s="27"/>
      <c r="J2" s="27"/>
      <c r="K2" s="28"/>
    </row>
    <row r="3" spans="1:17" s="4" customFormat="1" ht="15" customHeight="1">
      <c r="A3" s="5" t="s">
        <v>10</v>
      </c>
      <c r="B3" s="18" t="s">
        <v>3</v>
      </c>
      <c r="C3" s="5" t="s">
        <v>11</v>
      </c>
      <c r="D3" s="5" t="s">
        <v>12</v>
      </c>
      <c r="E3" s="5" t="s">
        <v>4</v>
      </c>
      <c r="F3" s="5" t="s">
        <v>5</v>
      </c>
      <c r="G3" s="5" t="s">
        <v>6</v>
      </c>
      <c r="H3" s="6" t="s">
        <v>9</v>
      </c>
      <c r="I3" s="7" t="s">
        <v>7</v>
      </c>
      <c r="J3" s="7" t="s">
        <v>13</v>
      </c>
      <c r="K3" s="7" t="s">
        <v>14</v>
      </c>
    </row>
    <row r="4" spans="1:17" s="4" customFormat="1" ht="15" customHeight="1">
      <c r="A4" s="8">
        <v>1</v>
      </c>
      <c r="B4" s="19">
        <v>45755</v>
      </c>
      <c r="C4" s="9" t="s">
        <v>19</v>
      </c>
      <c r="D4" s="9" t="s">
        <v>20</v>
      </c>
      <c r="E4" s="14" t="s">
        <v>8</v>
      </c>
      <c r="F4" s="9" t="s">
        <v>1</v>
      </c>
      <c r="G4" s="9">
        <v>23</v>
      </c>
      <c r="H4" s="10">
        <v>796.53</v>
      </c>
      <c r="I4" s="11">
        <v>4.37</v>
      </c>
      <c r="J4" s="11">
        <v>50</v>
      </c>
      <c r="K4" s="11">
        <f t="shared" ref="K4:K8" si="0">H4*I4+J4</f>
        <v>3530.8361</v>
      </c>
    </row>
    <row r="5" spans="1:17" s="4" customFormat="1" ht="15" customHeight="1">
      <c r="A5" s="8">
        <v>2</v>
      </c>
      <c r="B5" s="19">
        <v>45758</v>
      </c>
      <c r="C5" s="9" t="s">
        <v>21</v>
      </c>
      <c r="D5" s="14" t="s">
        <v>22</v>
      </c>
      <c r="E5" s="14" t="s">
        <v>8</v>
      </c>
      <c r="F5" s="9" t="s">
        <v>2</v>
      </c>
      <c r="G5" s="9">
        <v>48</v>
      </c>
      <c r="H5" s="10">
        <v>1470.35</v>
      </c>
      <c r="I5" s="11">
        <v>3.04</v>
      </c>
      <c r="J5" s="11">
        <v>50</v>
      </c>
      <c r="K5" s="11">
        <f t="shared" si="0"/>
        <v>4519.8639999999996</v>
      </c>
    </row>
    <row r="6" spans="1:17" s="4" customFormat="1" ht="15" customHeight="1">
      <c r="A6" s="8">
        <v>3</v>
      </c>
      <c r="B6" s="19">
        <v>45762</v>
      </c>
      <c r="C6" s="9" t="s">
        <v>23</v>
      </c>
      <c r="D6" s="9" t="s">
        <v>24</v>
      </c>
      <c r="E6" s="14" t="s">
        <v>8</v>
      </c>
      <c r="F6" s="9" t="s">
        <v>17</v>
      </c>
      <c r="G6" s="9">
        <v>18</v>
      </c>
      <c r="H6" s="10">
        <v>538</v>
      </c>
      <c r="I6" s="11">
        <v>5.16</v>
      </c>
      <c r="J6" s="11">
        <v>50</v>
      </c>
      <c r="K6" s="11">
        <f t="shared" si="0"/>
        <v>2826.08</v>
      </c>
    </row>
    <row r="7" spans="1:17" s="4" customFormat="1" ht="15" customHeight="1">
      <c r="A7" s="8">
        <v>4</v>
      </c>
      <c r="B7" s="19">
        <v>45762</v>
      </c>
      <c r="C7" s="9" t="s">
        <v>25</v>
      </c>
      <c r="D7" s="9" t="s">
        <v>26</v>
      </c>
      <c r="E7" s="14" t="s">
        <v>8</v>
      </c>
      <c r="F7" s="9" t="s">
        <v>1</v>
      </c>
      <c r="G7" s="9">
        <v>39</v>
      </c>
      <c r="H7" s="10">
        <v>1290.08</v>
      </c>
      <c r="I7" s="11">
        <v>4.0999999999999996</v>
      </c>
      <c r="J7" s="11">
        <v>50</v>
      </c>
      <c r="K7" s="11">
        <f t="shared" si="0"/>
        <v>5339.3279999999995</v>
      </c>
    </row>
    <row r="8" spans="1:17" s="4" customFormat="1" ht="15" customHeight="1">
      <c r="A8" s="8">
        <v>5</v>
      </c>
      <c r="B8" s="19">
        <v>45772</v>
      </c>
      <c r="C8" s="9" t="s">
        <v>27</v>
      </c>
      <c r="D8" s="9" t="s">
        <v>28</v>
      </c>
      <c r="E8" s="14" t="s">
        <v>8</v>
      </c>
      <c r="F8" s="9" t="s">
        <v>2</v>
      </c>
      <c r="G8" s="9">
        <v>34</v>
      </c>
      <c r="H8" s="10">
        <v>943</v>
      </c>
      <c r="I8" s="11">
        <v>3.31</v>
      </c>
      <c r="J8" s="11">
        <v>50</v>
      </c>
      <c r="K8" s="11">
        <f t="shared" si="0"/>
        <v>3171.33</v>
      </c>
    </row>
    <row r="9" spans="1:17" s="4" customFormat="1" ht="15" customHeight="1">
      <c r="A9" s="29" t="s">
        <v>29</v>
      </c>
      <c r="B9" s="30"/>
      <c r="C9" s="30"/>
      <c r="D9" s="30"/>
      <c r="E9" s="30"/>
      <c r="F9" s="30"/>
      <c r="G9" s="30"/>
      <c r="H9" s="30"/>
      <c r="I9" s="30"/>
      <c r="J9" s="31"/>
      <c r="K9" s="15">
        <f>ROUND(SUM(K4:K8),0)</f>
        <v>19387</v>
      </c>
    </row>
    <row r="10" spans="1:17" s="4" customFormat="1" ht="15" customHeight="1">
      <c r="A10" s="12"/>
      <c r="B10"/>
      <c r="C10"/>
      <c r="D10"/>
      <c r="E10"/>
      <c r="F10"/>
      <c r="G10" s="5">
        <f>SUM(G3:G9)</f>
        <v>162</v>
      </c>
      <c r="H10" s="6">
        <f>SUM(H3:H9)</f>
        <v>5037.96</v>
      </c>
      <c r="I10" s="13"/>
      <c r="J10" s="13"/>
      <c r="K10" s="13"/>
    </row>
    <row r="11" spans="1:17" s="3" customFormat="1" ht="31.5" customHeight="1">
      <c r="A11" s="20" t="s">
        <v>18</v>
      </c>
      <c r="B11" s="20"/>
      <c r="C11" s="20"/>
      <c r="D11" s="20"/>
      <c r="E11" s="20"/>
      <c r="F11" s="20"/>
      <c r="G11" s="20"/>
      <c r="H11" s="20"/>
      <c r="I11" s="20"/>
      <c r="J11" s="21"/>
      <c r="K11" s="21"/>
    </row>
    <row r="12" spans="1:17" s="3" customFormat="1" ht="30" customHeight="1">
      <c r="A12" s="20" t="s">
        <v>0</v>
      </c>
      <c r="B12" s="20"/>
      <c r="C12" s="20"/>
      <c r="D12" s="20"/>
      <c r="E12" s="20"/>
      <c r="F12" s="20"/>
      <c r="G12" s="20"/>
      <c r="H12" s="20"/>
      <c r="I12" s="20"/>
      <c r="J12" s="21"/>
      <c r="K12" s="21"/>
      <c r="O12" s="16"/>
      <c r="P12" s="17"/>
      <c r="Q12" s="17"/>
    </row>
  </sheetData>
  <sortState ref="B4:K28">
    <sortCondition ref="B4:B28"/>
    <sortCondition ref="C4:C28"/>
  </sortState>
  <mergeCells count="7">
    <mergeCell ref="A11:K11"/>
    <mergeCell ref="A12:K12"/>
    <mergeCell ref="A1:G1"/>
    <mergeCell ref="A2:G2"/>
    <mergeCell ref="H1:K1"/>
    <mergeCell ref="H2:K2"/>
    <mergeCell ref="A9:J9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2025-05-09T13:17:32Z</cp:lastPrinted>
  <dcterms:created xsi:type="dcterms:W3CDTF">2023-09-13T11:12:27Z</dcterms:created>
  <dcterms:modified xsi:type="dcterms:W3CDTF">2025-05-23T07:52:11Z</dcterms:modified>
</cp:coreProperties>
</file>