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Invoice" sheetId="1" r:id="rId1"/>
  </sheets>
  <definedNames>
    <definedName name="_xlnm.Print_Titles" localSheetId="0">Invoice!#REF!</definedName>
  </definedNames>
  <calcPr calcId="144525"/>
</workbook>
</file>

<file path=xl/calcChain.xml><?xml version="1.0" encoding="utf-8"?>
<calcChain xmlns="http://schemas.openxmlformats.org/spreadsheetml/2006/main">
  <c r="G14" i="1" l="1"/>
  <c r="J12" i="1"/>
  <c r="J11" i="1"/>
  <c r="J10" i="1"/>
  <c r="J9" i="1"/>
  <c r="J8" i="1"/>
  <c r="J7" i="1"/>
  <c r="J6" i="1"/>
  <c r="J5" i="1"/>
  <c r="A5" i="1"/>
  <c r="A6" i="1" s="1"/>
  <c r="A7" i="1" s="1"/>
  <c r="A8" i="1" s="1"/>
  <c r="A9" i="1" s="1"/>
  <c r="A10" i="1" s="1"/>
  <c r="A11" i="1" s="1"/>
  <c r="A12" i="1" s="1"/>
  <c r="J4" i="1"/>
  <c r="J13" i="1" s="1"/>
</calcChain>
</file>

<file path=xl/sharedStrings.xml><?xml version="1.0" encoding="utf-8"?>
<sst xmlns="http://schemas.openxmlformats.org/spreadsheetml/2006/main" count="62" uniqueCount="48">
  <si>
    <t>DATE</t>
  </si>
  <si>
    <t>CASE</t>
  </si>
  <si>
    <t>RATE</t>
  </si>
  <si>
    <t>GST to be paid by Consignor under Reverse Charge Mechanism (RCM) as per GST</t>
  </si>
  <si>
    <t>Thanking you for your business.
PRAGATI LOGISTICS</t>
  </si>
  <si>
    <t>SL.</t>
  </si>
  <si>
    <t>LR NO.</t>
  </si>
  <si>
    <t>INV. NO.</t>
  </si>
  <si>
    <t>FROM</t>
  </si>
  <si>
    <t>DESTINATION</t>
  </si>
  <si>
    <t>AMT.</t>
  </si>
  <si>
    <t>Invoice
PRAGATI LOGISTICS,SAMANTA SAHI KHUNTIA LANE,8984191006
GST : 21AGHPB9356M1Z9</t>
  </si>
  <si>
    <t xml:space="preserve">TO, 
M/s RASHMI AGENCY
C/O : AMRUTANJAN HEALTH CARE LIMITED
Address: HOLDING NO. 55/H/6/6 WARD NO. 22  
BAJRAKABATI ROAD FRIENDS COLONY CTC,7978477739
GST No: 21ABTPR8681C1ZA
</t>
  </si>
  <si>
    <t>CTC</t>
  </si>
  <si>
    <t>BALASORE</t>
  </si>
  <si>
    <t>Declaration � Kindly verify and confirm before 20/07/2024</t>
  </si>
  <si>
    <t>27/6/2024</t>
  </si>
  <si>
    <t>LR CH.</t>
  </si>
  <si>
    <t>NILAGIRI</t>
  </si>
  <si>
    <t>08/6/2024</t>
  </si>
  <si>
    <t>PL/JA/05447</t>
  </si>
  <si>
    <t>2650</t>
  </si>
  <si>
    <t>PURI</t>
  </si>
  <si>
    <t>18/6/2024</t>
  </si>
  <si>
    <t>PL/JA/05925</t>
  </si>
  <si>
    <t>2845</t>
  </si>
  <si>
    <t>PL/JA/05937</t>
  </si>
  <si>
    <t>2868</t>
  </si>
  <si>
    <t>ANGUL</t>
  </si>
  <si>
    <t>24/6/2024</t>
  </si>
  <si>
    <t>PL/JA/06442</t>
  </si>
  <si>
    <t>2477</t>
  </si>
  <si>
    <t>PL/JA/06443</t>
  </si>
  <si>
    <t>2475</t>
  </si>
  <si>
    <t>SORO</t>
  </si>
  <si>
    <t>PL/JA/06724</t>
  </si>
  <si>
    <t>3218</t>
  </si>
  <si>
    <t>SINGLA</t>
  </si>
  <si>
    <t>26/6/2024</t>
  </si>
  <si>
    <t>PL/JA/06873</t>
  </si>
  <si>
    <t>198</t>
  </si>
  <si>
    <t>PL/JA/06623</t>
  </si>
  <si>
    <t>3201</t>
  </si>
  <si>
    <t>PL/JA/06709</t>
  </si>
  <si>
    <t>3170</t>
  </si>
  <si>
    <t>ASURALI</t>
  </si>
  <si>
    <t>(RUPEES TWENTY ONE THOUSAND THREE HUNDRED NINETY FIVE ONLY)</t>
  </si>
  <si>
    <t>Bill Date: 30/06/2024
Bill NO : 11118
Total Amount: 21395.00
BILL TYPE : COMFY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</si>
</sst>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0" fillId="0" borderId="0" xfId="0" applyNumberFormat="1" applyFont="1"/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Fill="1" applyBorder="1"/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0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9525</xdr:rowOff>
    </xdr:from>
    <xdr:to>
      <xdr:col>5</xdr:col>
      <xdr:colOff>533400</xdr:colOff>
      <xdr:row>0</xdr:row>
      <xdr:rowOff>1076325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5"/>
          <a:ext cx="3276601" cy="1066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workbookViewId="0">
      <selection activeCell="Q2" sqref="Q2"/>
    </sheetView>
  </sheetViews>
  <sheetFormatPr defaultRowHeight="15"/>
  <cols>
    <col min="1" max="1" width="3.42578125" style="1" bestFit="1" customWidth="1"/>
    <col min="2" max="2" width="10.28515625" style="1" customWidth="1"/>
    <col min="3" max="3" width="12.42578125" style="1" customWidth="1"/>
    <col min="4" max="4" width="8.7109375" style="1" bestFit="1" customWidth="1"/>
    <col min="5" max="5" width="6.42578125" style="1" bestFit="1" customWidth="1"/>
    <col min="6" max="6" width="13.140625" style="1" bestFit="1" customWidth="1"/>
    <col min="7" max="7" width="6.42578125" style="1" customWidth="1"/>
    <col min="8" max="8" width="7.42578125" style="1" customWidth="1"/>
    <col min="9" max="9" width="6.85546875" style="1" customWidth="1"/>
    <col min="10" max="10" width="8.5703125" style="1" bestFit="1" customWidth="1"/>
    <col min="11" max="16384" width="9.140625" style="1"/>
  </cols>
  <sheetData>
    <row r="1" spans="1:13" ht="96.75" customHeight="1">
      <c r="A1" s="14"/>
      <c r="B1" s="14"/>
      <c r="C1" s="14"/>
      <c r="D1" s="14"/>
      <c r="E1" s="14"/>
      <c r="F1" s="14"/>
      <c r="G1" s="14" t="s">
        <v>11</v>
      </c>
      <c r="H1" s="14"/>
      <c r="I1" s="14"/>
      <c r="J1" s="14"/>
    </row>
    <row r="2" spans="1:13" ht="103.5" customHeight="1">
      <c r="A2" s="14" t="s">
        <v>12</v>
      </c>
      <c r="B2" s="14"/>
      <c r="C2" s="14"/>
      <c r="D2" s="14"/>
      <c r="E2" s="14"/>
      <c r="F2" s="14"/>
      <c r="G2" s="14" t="s">
        <v>47</v>
      </c>
      <c r="H2" s="14"/>
      <c r="I2" s="14"/>
      <c r="J2" s="14"/>
    </row>
    <row r="3" spans="1:13" s="2" customFormat="1">
      <c r="A3" s="3" t="s">
        <v>5</v>
      </c>
      <c r="B3" s="3" t="s">
        <v>0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</v>
      </c>
      <c r="H3" s="4" t="s">
        <v>2</v>
      </c>
      <c r="I3" s="4" t="s">
        <v>17</v>
      </c>
      <c r="J3" s="4" t="s">
        <v>10</v>
      </c>
      <c r="M3" s="1"/>
    </row>
    <row r="4" spans="1:13" s="2" customFormat="1">
      <c r="A4" s="6">
        <v>1</v>
      </c>
      <c r="B4" s="7" t="s">
        <v>19</v>
      </c>
      <c r="C4" s="7" t="s">
        <v>20</v>
      </c>
      <c r="D4" s="7" t="s">
        <v>21</v>
      </c>
      <c r="E4" s="7" t="s">
        <v>13</v>
      </c>
      <c r="F4" s="7" t="s">
        <v>22</v>
      </c>
      <c r="G4" s="7">
        <v>14</v>
      </c>
      <c r="H4" s="8">
        <v>106</v>
      </c>
      <c r="I4" s="8">
        <v>25</v>
      </c>
      <c r="J4" s="8">
        <f>G4*H4+I4</f>
        <v>1509</v>
      </c>
      <c r="M4" s="1"/>
    </row>
    <row r="5" spans="1:13" s="2" customFormat="1">
      <c r="A5" s="6">
        <f>A4+1</f>
        <v>2</v>
      </c>
      <c r="B5" s="7" t="s">
        <v>23</v>
      </c>
      <c r="C5" s="7" t="s">
        <v>24</v>
      </c>
      <c r="D5" s="7" t="s">
        <v>25</v>
      </c>
      <c r="E5" s="7" t="s">
        <v>13</v>
      </c>
      <c r="F5" s="7" t="s">
        <v>14</v>
      </c>
      <c r="G5" s="7">
        <v>5</v>
      </c>
      <c r="H5" s="8">
        <v>106</v>
      </c>
      <c r="I5" s="8">
        <v>25</v>
      </c>
      <c r="J5" s="8">
        <f t="shared" ref="J5:J12" si="0">G5*H5+I5</f>
        <v>555</v>
      </c>
      <c r="M5" s="1"/>
    </row>
    <row r="6" spans="1:13" s="2" customFormat="1">
      <c r="A6" s="6">
        <f t="shared" ref="A6:A12" si="1">A5+1</f>
        <v>3</v>
      </c>
      <c r="B6" s="7" t="s">
        <v>23</v>
      </c>
      <c r="C6" s="7" t="s">
        <v>26</v>
      </c>
      <c r="D6" s="7" t="s">
        <v>27</v>
      </c>
      <c r="E6" s="7" t="s">
        <v>13</v>
      </c>
      <c r="F6" s="7" t="s">
        <v>28</v>
      </c>
      <c r="G6" s="7">
        <v>14</v>
      </c>
      <c r="H6" s="8">
        <v>106</v>
      </c>
      <c r="I6" s="8">
        <v>25</v>
      </c>
      <c r="J6" s="8">
        <f t="shared" si="0"/>
        <v>1509</v>
      </c>
      <c r="M6" s="1"/>
    </row>
    <row r="7" spans="1:13" s="2" customFormat="1">
      <c r="A7" s="6">
        <f t="shared" si="1"/>
        <v>4</v>
      </c>
      <c r="B7" s="7" t="s">
        <v>29</v>
      </c>
      <c r="C7" s="7" t="s">
        <v>30</v>
      </c>
      <c r="D7" s="7" t="s">
        <v>31</v>
      </c>
      <c r="E7" s="7" t="s">
        <v>13</v>
      </c>
      <c r="F7" s="7" t="s">
        <v>18</v>
      </c>
      <c r="G7" s="7">
        <v>1</v>
      </c>
      <c r="H7" s="8">
        <v>106</v>
      </c>
      <c r="I7" s="8">
        <v>25</v>
      </c>
      <c r="J7" s="8">
        <f t="shared" si="0"/>
        <v>131</v>
      </c>
      <c r="M7" s="1"/>
    </row>
    <row r="8" spans="1:13" s="2" customFormat="1">
      <c r="A8" s="6">
        <f t="shared" si="1"/>
        <v>5</v>
      </c>
      <c r="B8" s="7" t="s">
        <v>29</v>
      </c>
      <c r="C8" s="7" t="s">
        <v>32</v>
      </c>
      <c r="D8" s="7" t="s">
        <v>33</v>
      </c>
      <c r="E8" s="7" t="s">
        <v>13</v>
      </c>
      <c r="F8" s="7" t="s">
        <v>34</v>
      </c>
      <c r="G8" s="7">
        <v>2</v>
      </c>
      <c r="H8" s="8">
        <v>152</v>
      </c>
      <c r="I8" s="8">
        <v>25</v>
      </c>
      <c r="J8" s="8">
        <f t="shared" si="0"/>
        <v>329</v>
      </c>
      <c r="M8" s="1"/>
    </row>
    <row r="9" spans="1:13" s="2" customFormat="1">
      <c r="A9" s="6">
        <f t="shared" si="1"/>
        <v>6</v>
      </c>
      <c r="B9" s="7" t="s">
        <v>29</v>
      </c>
      <c r="C9" s="7" t="s">
        <v>35</v>
      </c>
      <c r="D9" s="7" t="s">
        <v>36</v>
      </c>
      <c r="E9" s="7" t="s">
        <v>13</v>
      </c>
      <c r="F9" s="7" t="s">
        <v>37</v>
      </c>
      <c r="G9" s="7">
        <v>9</v>
      </c>
      <c r="H9" s="8">
        <v>222</v>
      </c>
      <c r="I9" s="8">
        <v>25</v>
      </c>
      <c r="J9" s="8">
        <f t="shared" si="0"/>
        <v>2023</v>
      </c>
      <c r="M9" s="1"/>
    </row>
    <row r="10" spans="1:13" s="2" customFormat="1">
      <c r="A10" s="6">
        <f t="shared" si="1"/>
        <v>7</v>
      </c>
      <c r="B10" s="7" t="s">
        <v>38</v>
      </c>
      <c r="C10" s="7" t="s">
        <v>39</v>
      </c>
      <c r="D10" s="7" t="s">
        <v>40</v>
      </c>
      <c r="E10" s="7" t="s">
        <v>13</v>
      </c>
      <c r="F10" s="7" t="s">
        <v>14</v>
      </c>
      <c r="G10" s="7">
        <v>90</v>
      </c>
      <c r="H10" s="8">
        <v>106</v>
      </c>
      <c r="I10" s="8">
        <v>25</v>
      </c>
      <c r="J10" s="8">
        <f t="shared" si="0"/>
        <v>9565</v>
      </c>
      <c r="M10" s="1"/>
    </row>
    <row r="11" spans="1:13" s="2" customFormat="1">
      <c r="A11" s="6">
        <f t="shared" si="1"/>
        <v>8</v>
      </c>
      <c r="B11" s="7" t="s">
        <v>16</v>
      </c>
      <c r="C11" s="7" t="s">
        <v>41</v>
      </c>
      <c r="D11" s="7" t="s">
        <v>42</v>
      </c>
      <c r="E11" s="7" t="s">
        <v>13</v>
      </c>
      <c r="F11" s="7" t="s">
        <v>34</v>
      </c>
      <c r="G11" s="7">
        <v>14</v>
      </c>
      <c r="H11" s="8">
        <v>152</v>
      </c>
      <c r="I11" s="8">
        <v>25</v>
      </c>
      <c r="J11" s="8">
        <f t="shared" si="0"/>
        <v>2153</v>
      </c>
      <c r="M11" s="1"/>
    </row>
    <row r="12" spans="1:13" s="2" customFormat="1">
      <c r="A12" s="6">
        <f t="shared" si="1"/>
        <v>9</v>
      </c>
      <c r="B12" s="7" t="s">
        <v>16</v>
      </c>
      <c r="C12" s="7" t="s">
        <v>43</v>
      </c>
      <c r="D12" s="7" t="s">
        <v>44</v>
      </c>
      <c r="E12" s="7" t="s">
        <v>13</v>
      </c>
      <c r="F12" s="7" t="s">
        <v>45</v>
      </c>
      <c r="G12" s="7">
        <v>31</v>
      </c>
      <c r="H12" s="8">
        <v>116</v>
      </c>
      <c r="I12" s="8">
        <v>25</v>
      </c>
      <c r="J12" s="8">
        <f t="shared" si="0"/>
        <v>3621</v>
      </c>
      <c r="M12" s="1"/>
    </row>
    <row r="13" spans="1:13" s="2" customFormat="1">
      <c r="A13" s="11" t="s">
        <v>46</v>
      </c>
      <c r="B13" s="12"/>
      <c r="C13" s="12"/>
      <c r="D13" s="12"/>
      <c r="E13" s="12"/>
      <c r="F13" s="12"/>
      <c r="G13" s="12"/>
      <c r="H13" s="12"/>
      <c r="I13" s="13"/>
      <c r="J13" s="9">
        <f>SUM(J4:J12)</f>
        <v>21395</v>
      </c>
      <c r="M13" s="1"/>
    </row>
    <row r="14" spans="1:13" s="2" customFormat="1">
      <c r="A14"/>
      <c r="B14"/>
      <c r="C14"/>
      <c r="D14"/>
      <c r="E14"/>
      <c r="F14"/>
      <c r="G14" s="3">
        <f>SUM(G4:G12)</f>
        <v>180</v>
      </c>
      <c r="H14" s="5"/>
      <c r="I14" s="5"/>
      <c r="J14" s="5"/>
      <c r="M14" s="1"/>
    </row>
    <row r="15" spans="1:13" ht="15" customHeight="1">
      <c r="A15" s="14" t="s">
        <v>3</v>
      </c>
      <c r="B15" s="14"/>
      <c r="C15" s="14"/>
      <c r="D15" s="14"/>
      <c r="E15" s="14"/>
      <c r="F15" s="14"/>
      <c r="G15" s="14"/>
      <c r="H15" s="14"/>
      <c r="I15" s="14"/>
      <c r="J15" s="14"/>
    </row>
    <row r="16" spans="1:13" ht="15" customHeight="1">
      <c r="A16" s="14" t="s">
        <v>15</v>
      </c>
      <c r="B16" s="14"/>
      <c r="C16" s="14"/>
      <c r="D16" s="14"/>
      <c r="E16" s="14"/>
      <c r="F16" s="14"/>
      <c r="G16" s="14"/>
      <c r="H16" s="14"/>
      <c r="I16" s="14"/>
      <c r="J16" s="14"/>
    </row>
    <row r="17" spans="1:10" ht="30" customHeight="1">
      <c r="A17" s="10" t="s">
        <v>4</v>
      </c>
      <c r="B17" s="10"/>
      <c r="C17" s="10"/>
      <c r="D17" s="10"/>
      <c r="E17" s="10"/>
      <c r="F17" s="10"/>
      <c r="G17" s="10"/>
      <c r="H17" s="10"/>
      <c r="I17" s="10"/>
      <c r="J17" s="10"/>
    </row>
  </sheetData>
  <mergeCells count="8">
    <mergeCell ref="A17:J17"/>
    <mergeCell ref="A13:I13"/>
    <mergeCell ref="A2:F2"/>
    <mergeCell ref="A1:F1"/>
    <mergeCell ref="G1:J1"/>
    <mergeCell ref="G2:J2"/>
    <mergeCell ref="A15:J15"/>
    <mergeCell ref="A16:J16"/>
  </mergeCells>
  <conditionalFormatting sqref="C3:C14">
    <cfRule type="duplicateValues" dxfId="0" priority="21"/>
  </conditionalFormatting>
  <pageMargins left="0.51181102362204722" right="0.33" top="0.56999999999999995" bottom="0.44" header="0.19" footer="0.23"/>
  <pageSetup paperSize="9" orientation="portrait" verticalDpi="0" r:id="rId1"/>
  <headerFooter>
    <oddFooter>&amp;C
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2024-07-12T13:11:07Z</cp:lastPrinted>
  <dcterms:created xsi:type="dcterms:W3CDTF">2023-06-13T11:10:02Z</dcterms:created>
  <dcterms:modified xsi:type="dcterms:W3CDTF">2024-07-13T14:20:21Z</dcterms:modified>
</cp:coreProperties>
</file>