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4" i="1"/>
  <c r="M5"/>
  <c r="M4"/>
  <c r="J4"/>
  <c r="H9" l="1"/>
  <c r="G9"/>
</calcChain>
</file>

<file path=xl/sharedStrings.xml><?xml version="1.0" encoding="utf-8"?>
<sst xmlns="http://schemas.openxmlformats.org/spreadsheetml/2006/main" count="25" uniqueCount="25">
  <si>
    <t>SL</t>
  </si>
  <si>
    <t>DATE</t>
  </si>
  <si>
    <t>LR NO</t>
  </si>
  <si>
    <t>INV NO</t>
  </si>
  <si>
    <t>FROM</t>
  </si>
  <si>
    <t>TO</t>
  </si>
  <si>
    <t>CASE</t>
  </si>
  <si>
    <t>SUNABEDA</t>
  </si>
  <si>
    <t>CTC</t>
  </si>
  <si>
    <t>RATE</t>
  </si>
  <si>
    <t>HAM</t>
  </si>
  <si>
    <t>DD.CH.</t>
  </si>
  <si>
    <t>LR.CH.</t>
  </si>
  <si>
    <t>AMOUNT</t>
  </si>
  <si>
    <t>WEIGHT</t>
  </si>
  <si>
    <t>Invoice
PRAGATI LOGISTICS,SAMANTA SAHI KHUNTIA LANE,8984191006
GST :21AGHPB9356M1Z9</t>
  </si>
  <si>
    <t xml:space="preserve">TO, 
KORES INDIA LIMITED
Address: KK Bhawasinka Compound, Cantonment Road CUTTACK  753001 ODISHAmo-9861073280,9040636745
GST No:21AAACK5069Q2Z7
</t>
  </si>
  <si>
    <t>GST to be paid by Consignor under Reverse Charge Mechanism (RCM) as per GST</t>
  </si>
  <si>
    <t>Thanking you for your business.
ATC LOGISTICS</t>
  </si>
  <si>
    <t>25/3/2026</t>
  </si>
  <si>
    <t>JAA/03263</t>
  </si>
  <si>
    <t>1266</t>
  </si>
  <si>
    <t>(RUPEES ONE THOUSAND EIGHT HUNDRED FOURTY THREE ONLY)</t>
  </si>
  <si>
    <t>Declaration � Kindly verify and confirm before 20/04/2026</t>
  </si>
  <si>
    <t>Bill Date: 08/04/2026
Bill NO : 4210
TotalAmount : 1843.00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</si>
</sst>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0" fontId="3" fillId="0" borderId="1" xfId="0" applyNumberFormat="1" applyFont="1" applyBorder="1"/>
    <xf numFmtId="0" fontId="1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47626</xdr:colOff>
      <xdr:row>0</xdr:row>
      <xdr:rowOff>47625</xdr:rowOff>
    </xdr:from>
    <xdr:to>
      <xdr:col>7</xdr:col>
      <xdr:colOff>361951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6" y="47625"/>
          <a:ext cx="3733800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"/>
  <sheetViews>
    <sheetView tabSelected="1" workbookViewId="0">
      <selection activeCell="Q7" sqref="Q7:R7"/>
    </sheetView>
  </sheetViews>
  <sheetFormatPr defaultRowHeight="15"/>
  <cols>
    <col min="1" max="1" width="2.85546875" bestFit="1" customWidth="1"/>
    <col min="2" max="2" width="9.7109375" bestFit="1" customWidth="1"/>
    <col min="3" max="3" width="10.140625" bestFit="1" customWidth="1"/>
    <col min="4" max="4" width="7.5703125" bestFit="1" customWidth="1"/>
    <col min="5" max="5" width="6.42578125" bestFit="1" customWidth="1"/>
    <col min="6" max="6" width="10.7109375" bestFit="1" customWidth="1"/>
    <col min="7" max="7" width="5.42578125" bestFit="1" customWidth="1"/>
    <col min="9" max="9" width="5.42578125" bestFit="1" customWidth="1"/>
    <col min="10" max="10" width="5.5703125" bestFit="1" customWidth="1"/>
    <col min="11" max="11" width="7.140625" bestFit="1" customWidth="1"/>
    <col min="12" max="12" width="6.5703125" bestFit="1" customWidth="1"/>
    <col min="13" max="13" width="9.42578125" bestFit="1" customWidth="1"/>
  </cols>
  <sheetData>
    <row r="1" spans="1:13" s="6" customFormat="1" ht="81" customHeight="1">
      <c r="A1" s="11"/>
      <c r="B1" s="11"/>
      <c r="C1" s="11"/>
      <c r="D1" s="11"/>
      <c r="E1" s="11"/>
      <c r="F1" s="11"/>
      <c r="G1" s="11"/>
      <c r="H1" s="11"/>
      <c r="I1" s="13" t="s">
        <v>15</v>
      </c>
      <c r="J1" s="14"/>
      <c r="K1" s="14"/>
      <c r="L1" s="14"/>
      <c r="M1" s="15"/>
    </row>
    <row r="2" spans="1:13" s="6" customFormat="1" ht="86.25" customHeight="1">
      <c r="A2" s="11" t="s">
        <v>16</v>
      </c>
      <c r="B2" s="11"/>
      <c r="C2" s="11"/>
      <c r="D2" s="11"/>
      <c r="E2" s="11"/>
      <c r="F2" s="11"/>
      <c r="G2" s="11"/>
      <c r="H2" s="11"/>
      <c r="I2" s="16" t="s">
        <v>24</v>
      </c>
      <c r="J2" s="14"/>
      <c r="K2" s="14"/>
      <c r="L2" s="14"/>
      <c r="M2" s="15"/>
    </row>
    <row r="3" spans="1:13" s="5" customForma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14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</row>
    <row r="4" spans="1:13">
      <c r="A4" s="1">
        <v>1</v>
      </c>
      <c r="B4" s="1" t="s">
        <v>19</v>
      </c>
      <c r="C4" s="9" t="s">
        <v>20</v>
      </c>
      <c r="D4" s="1" t="s">
        <v>21</v>
      </c>
      <c r="E4" s="1" t="s">
        <v>8</v>
      </c>
      <c r="F4" s="1" t="s">
        <v>7</v>
      </c>
      <c r="G4" s="1">
        <v>25</v>
      </c>
      <c r="H4" s="1">
        <v>308</v>
      </c>
      <c r="I4" s="4">
        <v>4.41</v>
      </c>
      <c r="J4" s="4">
        <f>G4*3</f>
        <v>75</v>
      </c>
      <c r="K4" s="4">
        <f>G4*15</f>
        <v>375</v>
      </c>
      <c r="L4" s="4">
        <v>35</v>
      </c>
      <c r="M4" s="4">
        <f>H4*I4+J4+K4+L4</f>
        <v>1843.28</v>
      </c>
    </row>
    <row r="5" spans="1:13" s="6" customFormat="1" ht="15" customHeight="1">
      <c r="A5" s="17" t="s">
        <v>22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9"/>
      <c r="M5" s="7">
        <f>ROUND(SUM(M4),0)</f>
        <v>1843</v>
      </c>
    </row>
    <row r="6" spans="1:13" s="6" customFormat="1" ht="15" customHeight="1">
      <c r="A6" s="11" t="s">
        <v>17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s="6" customFormat="1" ht="15" customHeight="1">
      <c r="A7" s="10" t="s">
        <v>23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spans="1:13" s="6" customFormat="1" ht="30" customHeight="1">
      <c r="A8" s="12" t="s">
        <v>18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3">
      <c r="G9" s="8">
        <f>SUM(G2:G4)</f>
        <v>25</v>
      </c>
      <c r="H9" s="8">
        <f>SUM(H2:H4)</f>
        <v>308</v>
      </c>
    </row>
  </sheetData>
  <mergeCells count="8">
    <mergeCell ref="A7:M7"/>
    <mergeCell ref="A8:M8"/>
    <mergeCell ref="A1:H1"/>
    <mergeCell ref="I1:M1"/>
    <mergeCell ref="A2:H2"/>
    <mergeCell ref="I2:M2"/>
    <mergeCell ref="A5:L5"/>
    <mergeCell ref="A6:M6"/>
  </mergeCells>
  <pageMargins left="0.32" right="0.16" top="0.94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2026-03-10T07:30:05Z</cp:lastPrinted>
  <dcterms:created xsi:type="dcterms:W3CDTF">2026-03-09T06:07:48Z</dcterms:created>
  <dcterms:modified xsi:type="dcterms:W3CDTF">2026-04-08T06:44:01Z</dcterms:modified>
</cp:coreProperties>
</file>