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10" s="1"/>
  <c r="G13"/>
  <c r="L5"/>
  <c r="L6"/>
  <c r="L7"/>
  <c r="L8"/>
  <c r="L9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<sst xmlns="http://schemas.openxmlformats.org/spreadsheetml/2006/main" count="48" uniqueCount="36">
  <si>
    <t>INVOICE
PRAGATI LOGISTICS,SAMANTA SAHI KHUNTIA LANE,8984191006
GST No:21AGHPB9356M1Z9</t>
  </si>
  <si>
    <t>18/11/2024</t>
  </si>
  <si>
    <t>9574</t>
  </si>
  <si>
    <t>20/11/2024</t>
  </si>
  <si>
    <t>26/11/2024</t>
  </si>
  <si>
    <t>7862</t>
  </si>
  <si>
    <t>7793</t>
  </si>
  <si>
    <t>30/11/2024</t>
  </si>
  <si>
    <t>38018</t>
  </si>
  <si>
    <t>Thanking you for your business.
PRAGATI LOGISTICS</t>
  </si>
  <si>
    <t>JAGATSINGHPUR</t>
  </si>
  <si>
    <t>CTC</t>
  </si>
  <si>
    <t>PL/JA/19031</t>
  </si>
  <si>
    <t>PL/JA/19033</t>
  </si>
  <si>
    <t>PL/JA/19255</t>
  </si>
  <si>
    <t>PL/JA/19532</t>
  </si>
  <si>
    <t>PL/JA/19534</t>
  </si>
  <si>
    <t>PL/JA/19862</t>
  </si>
  <si>
    <t>SL</t>
  </si>
  <si>
    <t>DATE</t>
  </si>
  <si>
    <t>LR NO</t>
  </si>
  <si>
    <t>INV NO</t>
  </si>
  <si>
    <t>FROM</t>
  </si>
  <si>
    <t>TO</t>
  </si>
  <si>
    <t>CASE</t>
  </si>
  <si>
    <t>RATE</t>
  </si>
  <si>
    <t>AMOUNT</t>
  </si>
  <si>
    <t xml:space="preserve">TO,
M/S APOLLO TYRES LTD.
Address: JAGATPUR, CUTTACK
GST No:  21AAACA6990Q1ZA </t>
  </si>
  <si>
    <t>Kindly, verify &amp; confirm within 7 days, else GST will be filed by 20th DEC, 2024. 
GST to be paid by Consignor under Reverse Charge Mechanism(RCM) as per GST.</t>
  </si>
  <si>
    <t>HML</t>
  </si>
  <si>
    <t>DD.CH.</t>
  </si>
  <si>
    <t>LR CH</t>
  </si>
  <si>
    <t xml:space="preserve">Bill Date:30/11/2024
Bill NO : 28057
Total Amount: 2730.00
</t>
  </si>
  <si>
    <t>(RUPEES TWO THOUSAND SEVEN HUNDRED THIRTY ONLY)</t>
  </si>
  <si>
    <t>6542/6669/6625/6668/6560/</t>
  </si>
  <si>
    <t>7052/7210/7034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</si>
</sst>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104775</xdr:rowOff>
    </xdr:from>
    <xdr:to>
      <xdr:col>6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104775"/>
          <a:ext cx="4019551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Y2" sqref="Y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1.28515625" style="1" customWidth="1"/>
    <col min="5" max="5" width="6.42578125" style="1" bestFit="1" customWidth="1"/>
    <col min="6" max="6" width="15.5703125" style="1" customWidth="1"/>
    <col min="7" max="7" width="5.42578125" style="1" bestFit="1" customWidth="1"/>
    <col min="8" max="9" width="6.5703125" style="2" bestFit="1" customWidth="1"/>
    <col min="10" max="10" width="7.28515625" style="2" customWidth="1"/>
    <col min="11" max="11" width="6.140625" style="2" customWidth="1"/>
    <col min="12" max="12" width="9.42578125" style="2" bestFit="1" customWidth="1"/>
    <col min="13" max="13" width="9.140625" style="1" customWidth="1"/>
    <col min="14" max="17" width="9.140625" style="1"/>
    <col min="18" max="18" width="8.7109375" style="1" bestFit="1" customWidth="1"/>
    <col min="19" max="16384" width="9.140625" style="1"/>
  </cols>
  <sheetData>
    <row r="1" spans="1:12" ht="90" customHeight="1">
      <c r="A1" s="16"/>
      <c r="B1" s="16"/>
      <c r="C1" s="16"/>
      <c r="D1" s="16"/>
      <c r="E1" s="16"/>
      <c r="F1" s="16"/>
      <c r="G1" s="16"/>
      <c r="H1" s="17" t="s">
        <v>0</v>
      </c>
      <c r="I1" s="17"/>
      <c r="J1" s="17"/>
      <c r="K1" s="17"/>
      <c r="L1" s="17"/>
    </row>
    <row r="2" spans="1:12" ht="72.75" customHeight="1">
      <c r="A2" s="16" t="s">
        <v>27</v>
      </c>
      <c r="B2" s="16"/>
      <c r="C2" s="16"/>
      <c r="D2" s="16"/>
      <c r="E2" s="16"/>
      <c r="F2" s="16"/>
      <c r="G2" s="16"/>
      <c r="H2" s="17" t="s">
        <v>32</v>
      </c>
      <c r="I2" s="17"/>
      <c r="J2" s="17"/>
      <c r="K2" s="17"/>
      <c r="L2" s="17"/>
    </row>
    <row r="3" spans="1:12" s="9" customFormat="1" ht="15" customHeigh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8" t="s">
        <v>25</v>
      </c>
      <c r="I3" s="8" t="s">
        <v>29</v>
      </c>
      <c r="J3" s="8" t="s">
        <v>30</v>
      </c>
      <c r="K3" s="8" t="s">
        <v>31</v>
      </c>
      <c r="L3" s="8" t="s">
        <v>26</v>
      </c>
    </row>
    <row r="4" spans="1:12" s="21" customFormat="1">
      <c r="A4" s="18">
        <v>1</v>
      </c>
      <c r="B4" s="18" t="s">
        <v>1</v>
      </c>
      <c r="C4" s="18" t="s">
        <v>12</v>
      </c>
      <c r="D4" s="18" t="s">
        <v>2</v>
      </c>
      <c r="E4" s="19" t="s">
        <v>11</v>
      </c>
      <c r="F4" s="18" t="s">
        <v>10</v>
      </c>
      <c r="G4" s="18">
        <v>2</v>
      </c>
      <c r="H4" s="20">
        <v>30</v>
      </c>
      <c r="I4" s="20">
        <f>G4*5</f>
        <v>10</v>
      </c>
      <c r="J4" s="20">
        <f>G4*10</f>
        <v>20</v>
      </c>
      <c r="K4" s="20">
        <v>35</v>
      </c>
      <c r="L4" s="20">
        <f>G4*H4+I4+J4+K4</f>
        <v>125</v>
      </c>
    </row>
    <row r="5" spans="1:12" s="21" customFormat="1" ht="45">
      <c r="A5" s="18">
        <v>2</v>
      </c>
      <c r="B5" s="18" t="s">
        <v>1</v>
      </c>
      <c r="C5" s="18" t="s">
        <v>13</v>
      </c>
      <c r="D5" s="18" t="s">
        <v>34</v>
      </c>
      <c r="E5" s="19" t="s">
        <v>11</v>
      </c>
      <c r="F5" s="18" t="s">
        <v>10</v>
      </c>
      <c r="G5" s="18">
        <v>17</v>
      </c>
      <c r="H5" s="20">
        <v>30</v>
      </c>
      <c r="I5" s="20">
        <f t="shared" ref="I5:I9" si="0">G5*5</f>
        <v>85</v>
      </c>
      <c r="J5" s="20">
        <f t="shared" ref="J5:J9" si="1">G5*10</f>
        <v>170</v>
      </c>
      <c r="K5" s="20">
        <v>35</v>
      </c>
      <c r="L5" s="20">
        <f t="shared" ref="L5:L9" si="2">G5*H5+I5+J5+K5</f>
        <v>800</v>
      </c>
    </row>
    <row r="6" spans="1:12" s="21" customFormat="1" ht="30">
      <c r="A6" s="18">
        <v>3</v>
      </c>
      <c r="B6" s="18" t="s">
        <v>3</v>
      </c>
      <c r="C6" s="18" t="s">
        <v>14</v>
      </c>
      <c r="D6" s="22" t="s">
        <v>35</v>
      </c>
      <c r="E6" s="19" t="s">
        <v>11</v>
      </c>
      <c r="F6" s="18" t="s">
        <v>10</v>
      </c>
      <c r="G6" s="18">
        <v>10</v>
      </c>
      <c r="H6" s="20">
        <v>30</v>
      </c>
      <c r="I6" s="20">
        <f t="shared" si="0"/>
        <v>50</v>
      </c>
      <c r="J6" s="20">
        <f t="shared" si="1"/>
        <v>100</v>
      </c>
      <c r="K6" s="20">
        <v>35</v>
      </c>
      <c r="L6" s="20">
        <f t="shared" si="2"/>
        <v>485</v>
      </c>
    </row>
    <row r="7" spans="1:12" s="21" customFormat="1">
      <c r="A7" s="18">
        <v>4</v>
      </c>
      <c r="B7" s="18" t="s">
        <v>4</v>
      </c>
      <c r="C7" s="18" t="s">
        <v>15</v>
      </c>
      <c r="D7" s="18" t="s">
        <v>5</v>
      </c>
      <c r="E7" s="19" t="s">
        <v>11</v>
      </c>
      <c r="F7" s="18" t="s">
        <v>10</v>
      </c>
      <c r="G7" s="18">
        <v>4</v>
      </c>
      <c r="H7" s="20">
        <v>30</v>
      </c>
      <c r="I7" s="20">
        <f t="shared" si="0"/>
        <v>20</v>
      </c>
      <c r="J7" s="20">
        <f t="shared" si="1"/>
        <v>40</v>
      </c>
      <c r="K7" s="20">
        <v>35</v>
      </c>
      <c r="L7" s="20">
        <f t="shared" si="2"/>
        <v>215</v>
      </c>
    </row>
    <row r="8" spans="1:12" s="21" customFormat="1">
      <c r="A8" s="18">
        <v>5</v>
      </c>
      <c r="B8" s="18" t="s">
        <v>4</v>
      </c>
      <c r="C8" s="18" t="s">
        <v>16</v>
      </c>
      <c r="D8" s="18" t="s">
        <v>6</v>
      </c>
      <c r="E8" s="19" t="s">
        <v>11</v>
      </c>
      <c r="F8" s="18" t="s">
        <v>10</v>
      </c>
      <c r="G8" s="18">
        <v>21</v>
      </c>
      <c r="H8" s="20">
        <v>30</v>
      </c>
      <c r="I8" s="20">
        <f t="shared" si="0"/>
        <v>105</v>
      </c>
      <c r="J8" s="20">
        <f t="shared" si="1"/>
        <v>210</v>
      </c>
      <c r="K8" s="20">
        <v>35</v>
      </c>
      <c r="L8" s="20">
        <f t="shared" si="2"/>
        <v>980</v>
      </c>
    </row>
    <row r="9" spans="1:12" s="21" customFormat="1">
      <c r="A9" s="18">
        <v>6</v>
      </c>
      <c r="B9" s="18" t="s">
        <v>7</v>
      </c>
      <c r="C9" s="18" t="s">
        <v>17</v>
      </c>
      <c r="D9" s="18" t="s">
        <v>8</v>
      </c>
      <c r="E9" s="19" t="s">
        <v>11</v>
      </c>
      <c r="F9" s="18" t="s">
        <v>10</v>
      </c>
      <c r="G9" s="18">
        <v>2</v>
      </c>
      <c r="H9" s="20">
        <v>30</v>
      </c>
      <c r="I9" s="20">
        <f t="shared" si="0"/>
        <v>10</v>
      </c>
      <c r="J9" s="20">
        <f t="shared" si="1"/>
        <v>20</v>
      </c>
      <c r="K9" s="20">
        <v>35</v>
      </c>
      <c r="L9" s="20">
        <f t="shared" si="2"/>
        <v>125</v>
      </c>
    </row>
    <row r="10" spans="1:12" s="3" customFormat="1">
      <c r="A10" s="12" t="s">
        <v>33</v>
      </c>
      <c r="B10" s="13"/>
      <c r="C10" s="13"/>
      <c r="D10" s="13"/>
      <c r="E10" s="13"/>
      <c r="F10" s="13"/>
      <c r="G10" s="13"/>
      <c r="H10" s="14"/>
      <c r="I10" s="14"/>
      <c r="J10" s="14"/>
      <c r="K10" s="15"/>
      <c r="L10" s="5">
        <f>ROUND(SUM(L4:L9),0)</f>
        <v>2730</v>
      </c>
    </row>
    <row r="11" spans="1:12" s="3" customFormat="1" ht="30" customHeight="1">
      <c r="A11" s="10" t="s">
        <v>28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</row>
    <row r="12" spans="1:12" s="3" customFormat="1" ht="30" customHeight="1">
      <c r="A12" s="10" t="s">
        <v>9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>
      <c r="G13" s="6">
        <f>SUM(G4:G9)</f>
        <v>56</v>
      </c>
    </row>
    <row r="19" spans="18:18">
      <c r="R19" s="7"/>
    </row>
  </sheetData>
  <mergeCells count="7">
    <mergeCell ref="A11:L11"/>
    <mergeCell ref="A12:L12"/>
    <mergeCell ref="A10:K10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2024-12-16T06:05:26Z</cp:lastPrinted>
  <dcterms:created xsi:type="dcterms:W3CDTF">2024-12-10T07:18:20Z</dcterms:created>
  <dcterms:modified xsi:type="dcterms:W3CDTF">2024-12-16T06:05:27Z</dcterms:modified>
</cp:coreProperties>
</file>