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8" i="1" l="1"/>
  <c r="G8" i="1"/>
  <c r="K6" i="1"/>
  <c r="K5" i="1"/>
  <c r="K4" i="1"/>
  <c r="K7" i="1" l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<sst xmlns="http://schemas.openxmlformats.org/spreadsheetml/2006/main" count="32" uniqueCount="29">
  <si>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</si>
  <si>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</si>
  <si>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</si>
  <si>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</si>
  <si>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</si>
  <si>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</si>
  <si>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</si>
  <si>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</si>
  <si>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</si>
  <si>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</si>
  <si>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</si>
  <si>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LR CH.</t>
  </si>
  <si>
    <t>AMT.</t>
  </si>
  <si>
    <t>CTC</t>
  </si>
  <si>
    <t>Kindly, verify &amp; confirm within 7 days, else GST will be filed by 20th May, 2026. 
GST to be paid by Consignor under Reverse Charge Mechanism(RCM) as per GST.</t>
  </si>
  <si>
    <t>15/4/2026</t>
  </si>
  <si>
    <t>PL/JA/00931</t>
  </si>
  <si>
    <t>48</t>
  </si>
  <si>
    <t>DAMANJODI</t>
  </si>
  <si>
    <t>25/4/2026</t>
  </si>
  <si>
    <t>PL/JA/01316</t>
  </si>
  <si>
    <t>135/143/106</t>
  </si>
  <si>
    <t>KALAHANDI</t>
  </si>
  <si>
    <t>PL/JA/01327</t>
  </si>
  <si>
    <t>0079</t>
  </si>
  <si>
    <t>BHANJANAGAR</t>
  </si>
  <si>
    <t>(RUPEES SIXTEEN THOUSAND EIGHT HUNDRED FORTY EIGHT ONLY)</t>
  </si>
  <si>
    <t xml:space="preserve">To,
M/s SAURASHTRA CEMENT LIMITED
ADDRESS:DAHALIABAG BANPUR CUTTACK,9372782614
GST NO:21AAHFS5211J1ZH
</t>
  </si>
  <si>
    <t>Bill Date: 30/04/2026
Bill No : 3177
Total Amount: 16848.00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</si>
</sst>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wrapText="1"/>
    </xf>
    <xf numFmtId="2" fontId="2" fillId="0" borderId="11" xfId="0" applyNumberFormat="1" applyFont="1" applyBorder="1" applyAlignment="1">
      <alignment horizontal="left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3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2" fillId="0" borderId="12" xfId="0" applyNumberFormat="1" applyFont="1" applyBorder="1" applyAlignment="1">
      <alignment horizontal="right" vertical="center"/>
    </xf>
    <xf numFmtId="0" fontId="2" fillId="0" borderId="13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291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workbookViewId="0">
      <selection activeCell="Q2" sqref="Q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customWidth="1"/>
    <col min="4" max="4" width="11.7109375" style="1" bestFit="1" customWidth="1"/>
    <col min="5" max="5" width="6.42578125" style="1" bestFit="1" customWidth="1"/>
    <col min="6" max="6" width="14.7109375" style="1" bestFit="1" customWidth="1"/>
    <col min="7" max="7" width="7.28515625" style="1" customWidth="1"/>
    <col min="8" max="8" width="8.5703125" style="2" customWidth="1"/>
    <col min="9" max="9" width="7" style="2" customWidth="1"/>
    <col min="10" max="10" width="6.85546875" style="2" customWidth="1"/>
    <col min="11" max="11" width="9" style="2" customWidth="1"/>
    <col min="12" max="12" width="9.140625" style="1" customWidth="1"/>
    <col min="13" max="16384" width="9.140625" style="1"/>
  </cols>
  <sheetData>
    <row r="1" spans="1:20" ht="84" customHeight="1" thickBot="1">
      <c r="A1" s="11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5"/>
    </row>
    <row r="2" spans="1:20" ht="76.5" customHeight="1" thickBot="1">
      <c r="A2" s="43" t="s">
        <v>27</v>
      </c>
      <c r="B2" s="44"/>
      <c r="C2" s="44"/>
      <c r="D2" s="44"/>
      <c r="E2" s="44"/>
      <c r="F2" s="44"/>
      <c r="G2" s="45"/>
      <c r="H2" s="16" t="s">
        <v>28</v>
      </c>
      <c r="I2" s="17"/>
      <c r="J2" s="17"/>
      <c r="K2" s="18"/>
      <c r="Q2" s="10"/>
      <c r="R2" s="10"/>
      <c r="S2" s="10"/>
      <c r="T2" s="10"/>
    </row>
    <row r="3" spans="1:20" ht="15" customHeight="1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7" t="s">
        <v>10</v>
      </c>
      <c r="J3" s="7" t="s">
        <v>11</v>
      </c>
      <c r="K3" s="8" t="s">
        <v>12</v>
      </c>
    </row>
    <row r="4" spans="1:20" ht="15" customHeight="1">
      <c r="A4" s="28">
        <v>1</v>
      </c>
      <c r="B4" s="29" t="s">
        <v>15</v>
      </c>
      <c r="C4" s="29" t="s">
        <v>16</v>
      </c>
      <c r="D4" s="29" t="s">
        <v>17</v>
      </c>
      <c r="E4" s="30" t="s">
        <v>13</v>
      </c>
      <c r="F4" s="29" t="s">
        <v>18</v>
      </c>
      <c r="G4" s="29">
        <v>40</v>
      </c>
      <c r="H4" s="29">
        <v>880</v>
      </c>
      <c r="I4" s="31">
        <v>5.15</v>
      </c>
      <c r="J4" s="31">
        <v>40</v>
      </c>
      <c r="K4" s="32">
        <f>H4*I4+J4</f>
        <v>4572</v>
      </c>
    </row>
    <row r="5" spans="1:20" ht="15" customHeight="1">
      <c r="A5" s="33">
        <v>2</v>
      </c>
      <c r="B5" s="19" t="s">
        <v>19</v>
      </c>
      <c r="C5" s="19" t="s">
        <v>20</v>
      </c>
      <c r="D5" s="19" t="s">
        <v>21</v>
      </c>
      <c r="E5" s="20" t="s">
        <v>13</v>
      </c>
      <c r="F5" s="19" t="s">
        <v>22</v>
      </c>
      <c r="G5" s="19">
        <v>106</v>
      </c>
      <c r="H5" s="19">
        <v>2200</v>
      </c>
      <c r="I5" s="21">
        <v>5.15</v>
      </c>
      <c r="J5" s="21">
        <v>40</v>
      </c>
      <c r="K5" s="34">
        <f t="shared" ref="K5:K6" si="0">H5*I5+J5</f>
        <v>11370</v>
      </c>
    </row>
    <row r="6" spans="1:20" ht="15" customHeight="1" thickBot="1">
      <c r="A6" s="35">
        <v>3</v>
      </c>
      <c r="B6" s="36" t="s">
        <v>19</v>
      </c>
      <c r="C6" s="36" t="s">
        <v>23</v>
      </c>
      <c r="D6" s="36" t="s">
        <v>24</v>
      </c>
      <c r="E6" s="37" t="s">
        <v>13</v>
      </c>
      <c r="F6" s="36" t="s">
        <v>25</v>
      </c>
      <c r="G6" s="36">
        <v>10</v>
      </c>
      <c r="H6" s="36">
        <v>275</v>
      </c>
      <c r="I6" s="38">
        <v>3.15</v>
      </c>
      <c r="J6" s="38">
        <v>40</v>
      </c>
      <c r="K6" s="39">
        <f t="shared" si="0"/>
        <v>906.25</v>
      </c>
    </row>
    <row r="7" spans="1:20" ht="15" customHeight="1" thickBot="1">
      <c r="A7" s="40" t="s">
        <v>26</v>
      </c>
      <c r="B7" s="41"/>
      <c r="C7" s="41"/>
      <c r="D7" s="41"/>
      <c r="E7" s="41"/>
      <c r="F7" s="41"/>
      <c r="G7" s="41"/>
      <c r="H7" s="41"/>
      <c r="I7" s="41"/>
      <c r="J7" s="42"/>
      <c r="K7" s="9">
        <f>ROUND(SUM(K4:K6),0)</f>
        <v>16848</v>
      </c>
    </row>
    <row r="8" spans="1:20" ht="15" customHeight="1" thickBot="1">
      <c r="A8" s="22"/>
      <c r="B8"/>
      <c r="C8"/>
      <c r="D8"/>
      <c r="E8"/>
      <c r="F8"/>
      <c r="G8" s="27">
        <f>SUM(G4:G6)</f>
        <v>156</v>
      </c>
      <c r="H8" s="27">
        <f t="shared" ref="H8" si="1">SUM(H4:H6)</f>
        <v>3355</v>
      </c>
      <c r="I8" s="23"/>
      <c r="J8" s="23"/>
      <c r="K8" s="23"/>
    </row>
    <row r="9" spans="1:20" s="3" customFormat="1" ht="30" customHeight="1" thickBot="1">
      <c r="A9" s="24" t="s">
        <v>14</v>
      </c>
      <c r="B9" s="25"/>
      <c r="C9" s="25"/>
      <c r="D9" s="25"/>
      <c r="E9" s="25"/>
      <c r="F9" s="25"/>
      <c r="G9" s="25"/>
      <c r="H9" s="25"/>
      <c r="I9" s="25"/>
      <c r="J9" s="25"/>
      <c r="K9" s="26"/>
    </row>
    <row r="10" spans="1:20" s="3" customFormat="1" ht="30" customHeight="1" thickBot="1">
      <c r="A10" s="24" t="s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</row>
  </sheetData>
  <sortState ref="B4:K23">
    <sortCondition ref="B4:B23"/>
    <sortCondition ref="C4:C23"/>
  </sortState>
  <mergeCells count="7">
    <mergeCell ref="A10:K10"/>
    <mergeCell ref="A1:G1"/>
    <mergeCell ref="H1:K1"/>
    <mergeCell ref="A2:G2"/>
    <mergeCell ref="H2:K2"/>
    <mergeCell ref="A7:J7"/>
    <mergeCell ref="A9:K9"/>
  </mergeCells>
  <pageMargins left="0.33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2026-05-18T10:48:55Z</cp:lastPrinted>
  <dcterms:created xsi:type="dcterms:W3CDTF">2026-03-19T14:19:29Z</dcterms:created>
  <dcterms:modified xsi:type="dcterms:W3CDTF">2026-05-18T10:48:56Z</dcterms:modified>
</cp:coreProperties>
</file>