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0" i="1"/>
  <c r="L9"/>
  <c r="L8"/>
  <c r="L5"/>
  <c r="L6"/>
  <c r="L7"/>
  <c r="L4"/>
</calcChain>
</file>

<file path=xl/sharedStrings.xml><?xml version="1.0" encoding="utf-8"?>
<sst xmlns="http://schemas.openxmlformats.org/spreadsheetml/2006/main" count="40" uniqueCount="34">
  <si>
    <t>INVOICE
PRAGATI LOGISTICS,SAMANTA SAHI KHUNTIA LANE,8984191006
GST No:21AGHPB9356M1Z9</t>
  </si>
  <si>
    <t>DD</t>
  </si>
  <si>
    <t>23/2/2025</t>
  </si>
  <si>
    <t>259</t>
  </si>
  <si>
    <t>12/2/2025</t>
  </si>
  <si>
    <t>256</t>
  </si>
  <si>
    <t>01/2/2025</t>
  </si>
  <si>
    <t>243</t>
  </si>
  <si>
    <t>247</t>
  </si>
  <si>
    <t>Thanking you for your business.
PRAGATI LOGISTICS</t>
  </si>
  <si>
    <t>Kindly, verify &amp; confirm within 7 days, else GST will be filed by 20th MARCH, 2025. 
GST to be paid by Consignor under Reverse Charge Mechanism(RCM) as per GST.</t>
  </si>
  <si>
    <t>PL/MA/15413</t>
  </si>
  <si>
    <t>PL/MA/14954</t>
  </si>
  <si>
    <t>PL/MA/14639</t>
  </si>
  <si>
    <t>PL/MA/14640</t>
  </si>
  <si>
    <t>BARIPADA</t>
  </si>
  <si>
    <t>SORO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</si>
  <si>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</si>
  <si>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</si>
  <si>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</si>
  <si>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</si>
  <si>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</si>
  <si>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</si>
  <si>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</si>
  <si>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</si>
  <si>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</si>
  <si>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</si>
  <si>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</si>
  <si>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</si>
  <si>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SMS MARKETING
Address:GAMANDIA, cuttack,9437012483
GST No:21ANKPS6305F1Z6
</t>
  </si>
  <si>
    <t xml:space="preserve">Bill Date:28/02/2025
Bill NO : 36147
Total Amount:762.00
</t>
  </si>
  <si>
    <t>(REBATE 7%)</t>
  </si>
  <si>
    <t>(RUPEES SEVEN HUNDRED EIGHTY ONLY)</t>
  </si>
  <si>
    <t>(RUPEES SEVEN HUNDRED SIXTY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</si>
</sst>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3" xfId="0" applyNumberFormat="1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7</xdr:col>
      <xdr:colOff>238125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85725"/>
          <a:ext cx="37433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P9" sqref="P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4"/>
      <c r="B1" s="15"/>
      <c r="C1" s="15"/>
      <c r="D1" s="15"/>
      <c r="E1" s="15"/>
      <c r="F1" s="15"/>
      <c r="G1" s="15"/>
      <c r="H1" s="16"/>
      <c r="I1" s="17" t="s">
        <v>0</v>
      </c>
      <c r="J1" s="17"/>
      <c r="K1" s="17"/>
      <c r="L1" s="17"/>
    </row>
    <row r="2" spans="1:12" ht="66.75" customHeight="1">
      <c r="A2" s="14" t="s">
        <v>29</v>
      </c>
      <c r="B2" s="15"/>
      <c r="C2" s="15"/>
      <c r="D2" s="15"/>
      <c r="E2" s="15"/>
      <c r="F2" s="15"/>
      <c r="G2" s="15"/>
      <c r="H2" s="16"/>
      <c r="I2" s="17" t="s">
        <v>30</v>
      </c>
      <c r="J2" s="17"/>
      <c r="K2" s="17"/>
      <c r="L2" s="17"/>
    </row>
    <row r="3" spans="1:12" s="19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18" t="s">
        <v>25</v>
      </c>
      <c r="I3" s="18" t="s">
        <v>26</v>
      </c>
      <c r="J3" s="18" t="s">
        <v>1</v>
      </c>
      <c r="K3" s="18" t="s">
        <v>27</v>
      </c>
      <c r="L3" s="18" t="s">
        <v>28</v>
      </c>
    </row>
    <row r="4" spans="1:12">
      <c r="A4" s="4">
        <v>1</v>
      </c>
      <c r="B4" s="4" t="s">
        <v>6</v>
      </c>
      <c r="C4" s="4" t="s">
        <v>13</v>
      </c>
      <c r="D4" s="10" t="s">
        <v>17</v>
      </c>
      <c r="E4" s="4" t="s">
        <v>16</v>
      </c>
      <c r="F4" s="4" t="s">
        <v>7</v>
      </c>
      <c r="G4" s="4">
        <v>1</v>
      </c>
      <c r="H4" s="6">
        <v>60</v>
      </c>
      <c r="I4" s="6">
        <v>2</v>
      </c>
      <c r="J4" s="6">
        <v>12</v>
      </c>
      <c r="K4" s="6">
        <v>50</v>
      </c>
      <c r="L4" s="6">
        <f>G4*H4+I4+J4+K4</f>
        <v>124</v>
      </c>
    </row>
    <row r="5" spans="1:12">
      <c r="A5" s="4">
        <v>2</v>
      </c>
      <c r="B5" s="4" t="s">
        <v>6</v>
      </c>
      <c r="C5" s="4" t="s">
        <v>14</v>
      </c>
      <c r="D5" s="10" t="s">
        <v>17</v>
      </c>
      <c r="E5" s="4" t="s">
        <v>16</v>
      </c>
      <c r="F5" s="4" t="s">
        <v>8</v>
      </c>
      <c r="G5" s="4">
        <v>1</v>
      </c>
      <c r="H5" s="6">
        <v>60</v>
      </c>
      <c r="I5" s="6">
        <v>2</v>
      </c>
      <c r="J5" s="6">
        <v>12</v>
      </c>
      <c r="K5" s="6">
        <v>50</v>
      </c>
      <c r="L5" s="6">
        <f t="shared" ref="L5:L7" si="0">G5*H5+I5+J5+K5</f>
        <v>124</v>
      </c>
    </row>
    <row r="6" spans="1:12">
      <c r="A6" s="4">
        <v>3</v>
      </c>
      <c r="B6" s="4" t="s">
        <v>4</v>
      </c>
      <c r="C6" s="4" t="s">
        <v>12</v>
      </c>
      <c r="D6" s="10" t="s">
        <v>17</v>
      </c>
      <c r="E6" s="4" t="s">
        <v>15</v>
      </c>
      <c r="F6" s="4" t="s">
        <v>5</v>
      </c>
      <c r="G6" s="4">
        <v>5</v>
      </c>
      <c r="H6" s="6">
        <v>55</v>
      </c>
      <c r="I6" s="6">
        <v>10</v>
      </c>
      <c r="J6" s="6">
        <v>60</v>
      </c>
      <c r="K6" s="6">
        <v>50</v>
      </c>
      <c r="L6" s="6">
        <f t="shared" si="0"/>
        <v>395</v>
      </c>
    </row>
    <row r="7" spans="1:12">
      <c r="A7" s="4">
        <v>4</v>
      </c>
      <c r="B7" s="4" t="s">
        <v>2</v>
      </c>
      <c r="C7" s="4" t="s">
        <v>11</v>
      </c>
      <c r="D7" s="10" t="s">
        <v>17</v>
      </c>
      <c r="E7" s="4" t="s">
        <v>15</v>
      </c>
      <c r="F7" s="4" t="s">
        <v>3</v>
      </c>
      <c r="G7" s="4">
        <v>1</v>
      </c>
      <c r="H7" s="6">
        <v>55</v>
      </c>
      <c r="I7" s="6">
        <v>2</v>
      </c>
      <c r="J7" s="6">
        <v>12</v>
      </c>
      <c r="K7" s="6">
        <v>50</v>
      </c>
      <c r="L7" s="6">
        <f t="shared" si="0"/>
        <v>119</v>
      </c>
    </row>
    <row r="8" spans="1:12" s="3" customFormat="1">
      <c r="A8" s="25" t="s">
        <v>33</v>
      </c>
      <c r="B8" s="11"/>
      <c r="C8" s="11"/>
      <c r="D8" s="11"/>
      <c r="E8" s="11"/>
      <c r="F8" s="11"/>
      <c r="G8" s="11"/>
      <c r="H8" s="12"/>
      <c r="I8" s="12"/>
      <c r="J8" s="12"/>
      <c r="K8" s="13"/>
      <c r="L8" s="7">
        <f>SUM(L4:L7)</f>
        <v>762</v>
      </c>
    </row>
    <row r="9" spans="1:12" s="24" customFormat="1">
      <c r="A9" s="20" t="s">
        <v>31</v>
      </c>
      <c r="B9" s="21"/>
      <c r="C9" s="21"/>
      <c r="D9" s="21"/>
      <c r="E9" s="21"/>
      <c r="F9" s="21"/>
      <c r="G9" s="21"/>
      <c r="H9" s="21"/>
      <c r="I9" s="21"/>
      <c r="J9" s="21"/>
      <c r="K9" s="22"/>
      <c r="L9" s="23">
        <f>L8*7/100</f>
        <v>53.34</v>
      </c>
    </row>
    <row r="10" spans="1:12" s="24" customFormat="1">
      <c r="A10" s="20" t="s">
        <v>32</v>
      </c>
      <c r="B10" s="21"/>
      <c r="C10" s="21"/>
      <c r="D10" s="21"/>
      <c r="E10" s="21"/>
      <c r="F10" s="21"/>
      <c r="G10" s="21"/>
      <c r="H10" s="21"/>
      <c r="I10" s="21"/>
      <c r="J10" s="21"/>
      <c r="K10" s="22"/>
      <c r="L10" s="23">
        <f>L8-L9</f>
        <v>708.66</v>
      </c>
    </row>
    <row r="11" spans="1:12" s="3" customFormat="1" ht="30" customHeight="1">
      <c r="A11" s="8" t="s">
        <v>10</v>
      </c>
      <c r="B11" s="8"/>
      <c r="C11" s="8"/>
      <c r="D11" s="8"/>
      <c r="E11" s="8"/>
      <c r="F11" s="8"/>
      <c r="G11" s="8"/>
      <c r="H11" s="9"/>
      <c r="I11" s="9"/>
      <c r="J11" s="9"/>
      <c r="K11" s="9"/>
      <c r="L11" s="9"/>
    </row>
    <row r="12" spans="1:12" s="3" customFormat="1" ht="30" customHeight="1">
      <c r="A12" s="8" t="s">
        <v>9</v>
      </c>
      <c r="B12" s="8"/>
      <c r="C12" s="8"/>
      <c r="D12" s="8"/>
      <c r="E12" s="8"/>
      <c r="F12" s="8"/>
      <c r="G12" s="8"/>
      <c r="H12" s="9"/>
      <c r="I12" s="9"/>
      <c r="J12" s="9"/>
      <c r="K12" s="9"/>
      <c r="L12" s="9"/>
    </row>
  </sheetData>
  <sortState ref="B4:L7">
    <sortCondition ref="B4"/>
  </sortState>
  <mergeCells count="9">
    <mergeCell ref="A8:K8"/>
    <mergeCell ref="A11:L11"/>
    <mergeCell ref="A12:L12"/>
    <mergeCell ref="A1:H1"/>
    <mergeCell ref="A2:H2"/>
    <mergeCell ref="A9:K9"/>
    <mergeCell ref="A10:K10"/>
    <mergeCell ref="I1:L1"/>
    <mergeCell ref="I2:L2"/>
  </mergeCells>
  <conditionalFormatting sqref="C3:C1048576">
    <cfRule type="duplicateValues" dxfId="10" priority="6"/>
  </conditionalFormatting>
  <conditionalFormatting sqref="C9:C10">
    <cfRule type="duplicateValues" dxfId="9" priority="5"/>
  </conditionalFormatting>
  <conditionalFormatting sqref="C9:C10">
    <cfRule type="duplicateValues" dxfId="7" priority="4"/>
  </conditionalFormatting>
  <conditionalFormatting sqref="C9:C10">
    <cfRule type="duplicateValues" dxfId="5" priority="3"/>
  </conditionalFormatting>
  <conditionalFormatting sqref="C9:C10">
    <cfRule type="duplicateValues" dxfId="3" priority="2"/>
  </conditionalFormatting>
  <conditionalFormatting sqref="C9:C10"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2025-03-07T05:16:46Z</dcterms:created>
  <dcterms:modified xsi:type="dcterms:W3CDTF">2025-03-07T05:17:29Z</dcterms:modified>
</cp:coreProperties>
</file>