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DOUT\"/>
    </mc:Choice>
  </mc:AlternateContent>
  <xr:revisionPtr revIDLastSave="0" documentId="13_ncr:1_{2571ED04-9A36-4059-ADEB-8ADADCFAA8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calcPr calcId="191029"/>
</workbook>
</file>

<file path=xl/calcChain.xml><?xml version="1.0" encoding="utf-8"?>
<calcChain xmlns="http://schemas.openxmlformats.org/spreadsheetml/2006/main">
  <c r="G19" i="1" l="1"/>
  <c r="J5" i="1" l="1"/>
  <c r="J6" i="1"/>
  <c r="J7" i="1"/>
  <c r="J8" i="1"/>
  <c r="J9" i="1"/>
  <c r="J10" i="1"/>
  <c r="J11" i="1"/>
  <c r="J12" i="1"/>
  <c r="J13" i="1"/>
  <c r="J14" i="1"/>
  <c r="J15" i="1"/>
  <c r="J4" i="1"/>
  <c r="I5" i="1"/>
  <c r="L5" i="1" s="1"/>
  <c r="I6" i="1"/>
  <c r="L6" i="1" s="1"/>
  <c r="I7" i="1"/>
  <c r="L7" i="1" s="1"/>
  <c r="I8" i="1"/>
  <c r="L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4" i="1"/>
  <c r="L4" i="1" s="1"/>
  <c r="L16" i="1" l="1"/>
</calcChain>
</file>

<file path=xl/sharedStrings.xml><?xml version="1.0" encoding="utf-8"?>
<sst xmlns="http://schemas.openxmlformats.org/spreadsheetml/2006/main" count="78" uniqueCount="64">
  <si>
    <t>INVOICE
PRAGATI LOGISTICS,SAMANTA SAHI KHUNTIA LANE,8984191006
GST No:21AGHPB9356M1Z9</t>
  </si>
  <si>
    <t>03/8/2024</t>
  </si>
  <si>
    <t>413</t>
  </si>
  <si>
    <t>05/8/2024</t>
  </si>
  <si>
    <t>424</t>
  </si>
  <si>
    <t>07/8/2024</t>
  </si>
  <si>
    <t>443</t>
  </si>
  <si>
    <t>13/8/2024</t>
  </si>
  <si>
    <t>456</t>
  </si>
  <si>
    <t>16/8/2024</t>
  </si>
  <si>
    <t>455</t>
  </si>
  <si>
    <t>01/8/2024</t>
  </si>
  <si>
    <t>417</t>
  </si>
  <si>
    <t>440</t>
  </si>
  <si>
    <t>420</t>
  </si>
  <si>
    <t>427</t>
  </si>
  <si>
    <t>29/8/2024</t>
  </si>
  <si>
    <t>509</t>
  </si>
  <si>
    <t>31/8/2024</t>
  </si>
  <si>
    <t>520</t>
  </si>
  <si>
    <t>20/8/2024</t>
  </si>
  <si>
    <t>482</t>
  </si>
  <si>
    <t>Thanking you for your business.
PRAGATI LOGISTICS</t>
  </si>
  <si>
    <t>PURI</t>
  </si>
  <si>
    <t>RAJ SUNAKHALA</t>
  </si>
  <si>
    <t>BINKA</t>
  </si>
  <si>
    <t>CHHATRAPUR</t>
  </si>
  <si>
    <t>CHANDPUR</t>
  </si>
  <si>
    <t>BAHANAGA</t>
  </si>
  <si>
    <t>SORO</t>
  </si>
  <si>
    <t>DHALAPATHAR</t>
  </si>
  <si>
    <t>JATNI</t>
  </si>
  <si>
    <t>BALUGAON</t>
  </si>
  <si>
    <t>KEONJHAR</t>
  </si>
  <si>
    <t>PL/JA/10125</t>
  </si>
  <si>
    <t>PL/DO/08654</t>
  </si>
  <si>
    <t>PL/JA/10431</t>
  </si>
  <si>
    <t>PL/JA/10916</t>
  </si>
  <si>
    <t>PL/JA/11101</t>
  </si>
  <si>
    <t>PL/JA/10100</t>
  </si>
  <si>
    <t>PL/JA/10223</t>
  </si>
  <si>
    <t>PL/JA/10250</t>
  </si>
  <si>
    <t>PL/JA/10251</t>
  </si>
  <si>
    <t>PL/JA/12782</t>
  </si>
  <si>
    <t>PL/JA/12847</t>
  </si>
  <si>
    <t>PL/MA/06884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</si>
  <si>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</si>
  <si>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</si>
  <si>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</si>
  <si>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</si>
  <si>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</si>
  <si>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</si>
  <si>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</si>
  <si>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</si>
  <si>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</si>
  <si>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</si>
  <si>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</si>
  <si>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CH.</t>
  </si>
  <si>
    <t>AMOUNT</t>
  </si>
  <si>
    <t>SHERGARH</t>
  </si>
  <si>
    <t xml:space="preserve">
LOCK MASTER INDIA PVT LTD
Address:industrial estate,jagatpur,9437672888
GST No:21AAACL2928F1Z0
</t>
  </si>
  <si>
    <t xml:space="preserve">
Bill Date:31/08/2024
Bill NO : 18574
Total Amount: 9760.00
</t>
  </si>
  <si>
    <t>Kindly, verify &amp; confirm within 7 days, else GST will be filed by 20th SEPT, 2024. 
GST to be paid by Consignor under Reverse Charge Mechanism(RCM) as per GST.</t>
  </si>
  <si>
    <t>(RUPEES NINE THOUSAND SEVEN HUNDRED SIXTY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</si>
</sst>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2" fontId="0" fillId="2" borderId="0" xfId="0" applyNumberFormat="1" applyFill="1" applyAlignment="1">
      <alignment wrapText="1"/>
    </xf>
    <xf numFmtId="0" fontId="0" fillId="2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right" wrapText="1"/>
    </xf>
    <xf numFmtId="2" fontId="1" fillId="2" borderId="1" xfId="0" applyNumberFormat="1" applyFont="1" applyFill="1" applyBorder="1" applyAlignment="1">
      <alignment horizontal="right" wrapText="1"/>
    </xf>
    <xf numFmtId="2" fontId="1" fillId="2" borderId="1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6</xdr:col>
      <xdr:colOff>219075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66675"/>
          <a:ext cx="38957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selection activeCell="W6" sqref="W6"/>
    </sheetView>
  </sheetViews>
  <sheetFormatPr defaultRowHeight="15"/>
  <cols>
    <col min="1" max="1" width="3.85546875" style="3" customWidth="1"/>
    <col min="2" max="2" width="9.7109375" style="3" bestFit="1" customWidth="1"/>
    <col min="3" max="3" width="12.7109375" style="3" bestFit="1" customWidth="1"/>
    <col min="4" max="4" width="7.5703125" style="3" bestFit="1" customWidth="1"/>
    <col min="5" max="5" width="6.42578125" style="3" bestFit="1" customWidth="1"/>
    <col min="6" max="6" width="15.5703125" style="3" bestFit="1" customWidth="1"/>
    <col min="7" max="7" width="5.42578125" style="3" bestFit="1" customWidth="1"/>
    <col min="8" max="8" width="8.7109375" style="15" customWidth="1"/>
    <col min="9" max="9" width="7" style="15" customWidth="1"/>
    <col min="10" max="10" width="8.28515625" style="15" customWidth="1"/>
    <col min="11" max="11" width="7.7109375" style="15" customWidth="1"/>
    <col min="12" max="12" width="10.85546875" style="15" customWidth="1"/>
    <col min="13" max="16384" width="9.140625" style="3"/>
  </cols>
  <sheetData>
    <row r="1" spans="1:18" ht="90" customHeight="1">
      <c r="A1" s="1"/>
      <c r="B1" s="1"/>
      <c r="C1" s="1"/>
      <c r="D1" s="1"/>
      <c r="E1" s="1"/>
      <c r="F1" s="1"/>
      <c r="G1" s="1"/>
      <c r="H1" s="2" t="s">
        <v>0</v>
      </c>
      <c r="I1" s="2"/>
      <c r="J1" s="2"/>
      <c r="K1" s="2"/>
      <c r="L1" s="2"/>
    </row>
    <row r="2" spans="1:18" ht="61.5" customHeight="1">
      <c r="A2" s="1" t="s">
        <v>60</v>
      </c>
      <c r="B2" s="1"/>
      <c r="C2" s="1"/>
      <c r="D2" s="1"/>
      <c r="E2" s="1"/>
      <c r="F2" s="1"/>
      <c r="G2" s="1"/>
      <c r="H2" s="2" t="s">
        <v>61</v>
      </c>
      <c r="I2" s="2"/>
      <c r="J2" s="2"/>
      <c r="K2" s="2"/>
      <c r="L2" s="2"/>
    </row>
    <row r="3" spans="1:18" s="8" customFormat="1" ht="17.25" customHeight="1">
      <c r="A3" s="4" t="s">
        <v>47</v>
      </c>
      <c r="B3" s="4" t="s">
        <v>48</v>
      </c>
      <c r="C3" s="4" t="s">
        <v>49</v>
      </c>
      <c r="D3" s="4" t="s">
        <v>50</v>
      </c>
      <c r="E3" s="4" t="s">
        <v>51</v>
      </c>
      <c r="F3" s="4" t="s">
        <v>52</v>
      </c>
      <c r="G3" s="4" t="s">
        <v>53</v>
      </c>
      <c r="H3" s="5" t="s">
        <v>54</v>
      </c>
      <c r="I3" s="6" t="s">
        <v>55</v>
      </c>
      <c r="J3" s="6" t="s">
        <v>56</v>
      </c>
      <c r="K3" s="6" t="s">
        <v>57</v>
      </c>
      <c r="L3" s="7" t="s">
        <v>58</v>
      </c>
      <c r="R3" s="3"/>
    </row>
    <row r="4" spans="1:18">
      <c r="A4" s="16">
        <v>1</v>
      </c>
      <c r="B4" s="9" t="s">
        <v>11</v>
      </c>
      <c r="C4" s="9" t="s">
        <v>39</v>
      </c>
      <c r="D4" s="9" t="s">
        <v>12</v>
      </c>
      <c r="E4" s="10" t="s">
        <v>46</v>
      </c>
      <c r="F4" s="9" t="s">
        <v>28</v>
      </c>
      <c r="G4" s="9">
        <v>10</v>
      </c>
      <c r="H4" s="11">
        <v>120</v>
      </c>
      <c r="I4" s="11">
        <f>G4*2</f>
        <v>20</v>
      </c>
      <c r="J4" s="11">
        <f>G4*12</f>
        <v>120</v>
      </c>
      <c r="K4" s="11">
        <v>50</v>
      </c>
      <c r="L4" s="11">
        <f>G4*H4+I4+J4+K4</f>
        <v>1390</v>
      </c>
    </row>
    <row r="5" spans="1:18">
      <c r="A5" s="16">
        <v>2</v>
      </c>
      <c r="B5" s="9" t="s">
        <v>1</v>
      </c>
      <c r="C5" s="9" t="s">
        <v>34</v>
      </c>
      <c r="D5" s="9" t="s">
        <v>2</v>
      </c>
      <c r="E5" s="10" t="s">
        <v>46</v>
      </c>
      <c r="F5" s="9" t="s">
        <v>23</v>
      </c>
      <c r="G5" s="9">
        <v>6</v>
      </c>
      <c r="H5" s="11">
        <v>80</v>
      </c>
      <c r="I5" s="11">
        <f t="shared" ref="I5:I15" si="0">G5*2</f>
        <v>12</v>
      </c>
      <c r="J5" s="11">
        <f t="shared" ref="J5:J15" si="1">G5*12</f>
        <v>72</v>
      </c>
      <c r="K5" s="11">
        <v>50</v>
      </c>
      <c r="L5" s="11">
        <f t="shared" ref="L5:L15" si="2">G5*H5+I5+J5+K5</f>
        <v>614</v>
      </c>
    </row>
    <row r="6" spans="1:18">
      <c r="A6" s="16">
        <v>3</v>
      </c>
      <c r="B6" s="9" t="s">
        <v>3</v>
      </c>
      <c r="C6" s="9" t="s">
        <v>35</v>
      </c>
      <c r="D6" s="9" t="s">
        <v>4</v>
      </c>
      <c r="E6" s="10" t="s">
        <v>46</v>
      </c>
      <c r="F6" s="9" t="s">
        <v>24</v>
      </c>
      <c r="G6" s="9">
        <v>2</v>
      </c>
      <c r="H6" s="11">
        <v>80</v>
      </c>
      <c r="I6" s="11">
        <f t="shared" si="0"/>
        <v>4</v>
      </c>
      <c r="J6" s="11">
        <f t="shared" si="1"/>
        <v>24</v>
      </c>
      <c r="K6" s="11">
        <v>50</v>
      </c>
      <c r="L6" s="11">
        <f t="shared" si="2"/>
        <v>238</v>
      </c>
    </row>
    <row r="7" spans="1:18">
      <c r="A7" s="16">
        <v>4</v>
      </c>
      <c r="B7" s="9" t="s">
        <v>3</v>
      </c>
      <c r="C7" s="9" t="s">
        <v>40</v>
      </c>
      <c r="D7" s="9" t="s">
        <v>13</v>
      </c>
      <c r="E7" s="10" t="s">
        <v>46</v>
      </c>
      <c r="F7" s="9" t="s">
        <v>29</v>
      </c>
      <c r="G7" s="9">
        <v>5</v>
      </c>
      <c r="H7" s="11">
        <v>100</v>
      </c>
      <c r="I7" s="11">
        <f t="shared" si="0"/>
        <v>10</v>
      </c>
      <c r="J7" s="11">
        <f t="shared" si="1"/>
        <v>60</v>
      </c>
      <c r="K7" s="11">
        <v>50</v>
      </c>
      <c r="L7" s="11">
        <f t="shared" si="2"/>
        <v>620</v>
      </c>
    </row>
    <row r="8" spans="1:18">
      <c r="A8" s="16">
        <v>5</v>
      </c>
      <c r="B8" s="9" t="s">
        <v>3</v>
      </c>
      <c r="C8" s="9" t="s">
        <v>41</v>
      </c>
      <c r="D8" s="9" t="s">
        <v>14</v>
      </c>
      <c r="E8" s="10" t="s">
        <v>46</v>
      </c>
      <c r="F8" s="9" t="s">
        <v>30</v>
      </c>
      <c r="G8" s="9">
        <v>1</v>
      </c>
      <c r="H8" s="11">
        <v>80</v>
      </c>
      <c r="I8" s="11">
        <f t="shared" si="0"/>
        <v>2</v>
      </c>
      <c r="J8" s="11">
        <f t="shared" si="1"/>
        <v>12</v>
      </c>
      <c r="K8" s="11">
        <v>50</v>
      </c>
      <c r="L8" s="11">
        <f t="shared" si="2"/>
        <v>144</v>
      </c>
    </row>
    <row r="9" spans="1:18">
      <c r="A9" s="16">
        <v>6</v>
      </c>
      <c r="B9" s="9" t="s">
        <v>3</v>
      </c>
      <c r="C9" s="9" t="s">
        <v>42</v>
      </c>
      <c r="D9" s="9" t="s">
        <v>15</v>
      </c>
      <c r="E9" s="10" t="s">
        <v>46</v>
      </c>
      <c r="F9" s="9" t="s">
        <v>31</v>
      </c>
      <c r="G9" s="9">
        <v>3</v>
      </c>
      <c r="H9" s="11">
        <v>55</v>
      </c>
      <c r="I9" s="11">
        <f t="shared" si="0"/>
        <v>6</v>
      </c>
      <c r="J9" s="11">
        <f t="shared" si="1"/>
        <v>36</v>
      </c>
      <c r="K9" s="11">
        <v>50</v>
      </c>
      <c r="L9" s="11">
        <f t="shared" si="2"/>
        <v>257</v>
      </c>
    </row>
    <row r="10" spans="1:18">
      <c r="A10" s="16">
        <v>7</v>
      </c>
      <c r="B10" s="9" t="s">
        <v>5</v>
      </c>
      <c r="C10" s="9" t="s">
        <v>36</v>
      </c>
      <c r="D10" s="9" t="s">
        <v>6</v>
      </c>
      <c r="E10" s="10" t="s">
        <v>46</v>
      </c>
      <c r="F10" s="9" t="s">
        <v>25</v>
      </c>
      <c r="G10" s="9">
        <v>10</v>
      </c>
      <c r="H10" s="11">
        <v>150</v>
      </c>
      <c r="I10" s="11">
        <f t="shared" si="0"/>
        <v>20</v>
      </c>
      <c r="J10" s="11">
        <f t="shared" si="1"/>
        <v>120</v>
      </c>
      <c r="K10" s="11">
        <v>50</v>
      </c>
      <c r="L10" s="11">
        <f t="shared" si="2"/>
        <v>1690</v>
      </c>
    </row>
    <row r="11" spans="1:18">
      <c r="A11" s="16">
        <v>8</v>
      </c>
      <c r="B11" s="9" t="s">
        <v>7</v>
      </c>
      <c r="C11" s="9" t="s">
        <v>37</v>
      </c>
      <c r="D11" s="9" t="s">
        <v>8</v>
      </c>
      <c r="E11" s="10" t="s">
        <v>46</v>
      </c>
      <c r="F11" s="9" t="s">
        <v>26</v>
      </c>
      <c r="G11" s="9">
        <v>5</v>
      </c>
      <c r="H11" s="11">
        <v>120</v>
      </c>
      <c r="I11" s="11">
        <f t="shared" si="0"/>
        <v>10</v>
      </c>
      <c r="J11" s="11">
        <f t="shared" si="1"/>
        <v>60</v>
      </c>
      <c r="K11" s="11">
        <v>50</v>
      </c>
      <c r="L11" s="11">
        <f t="shared" si="2"/>
        <v>720</v>
      </c>
    </row>
    <row r="12" spans="1:18">
      <c r="A12" s="16">
        <v>9</v>
      </c>
      <c r="B12" s="9" t="s">
        <v>9</v>
      </c>
      <c r="C12" s="9" t="s">
        <v>38</v>
      </c>
      <c r="D12" s="9" t="s">
        <v>10</v>
      </c>
      <c r="E12" s="10" t="s">
        <v>46</v>
      </c>
      <c r="F12" s="9" t="s">
        <v>27</v>
      </c>
      <c r="G12" s="9">
        <v>10</v>
      </c>
      <c r="H12" s="11">
        <v>60</v>
      </c>
      <c r="I12" s="11">
        <f t="shared" si="0"/>
        <v>20</v>
      </c>
      <c r="J12" s="11">
        <f t="shared" si="1"/>
        <v>120</v>
      </c>
      <c r="K12" s="11">
        <v>50</v>
      </c>
      <c r="L12" s="11">
        <f t="shared" si="2"/>
        <v>790</v>
      </c>
    </row>
    <row r="13" spans="1:18">
      <c r="A13" s="16">
        <v>10</v>
      </c>
      <c r="B13" s="9" t="s">
        <v>20</v>
      </c>
      <c r="C13" s="9" t="s">
        <v>45</v>
      </c>
      <c r="D13" s="9" t="s">
        <v>21</v>
      </c>
      <c r="E13" s="10" t="s">
        <v>46</v>
      </c>
      <c r="F13" s="9" t="s">
        <v>33</v>
      </c>
      <c r="G13" s="9">
        <v>2</v>
      </c>
      <c r="H13" s="11">
        <v>70</v>
      </c>
      <c r="I13" s="11">
        <f t="shared" si="0"/>
        <v>4</v>
      </c>
      <c r="J13" s="11">
        <f t="shared" si="1"/>
        <v>24</v>
      </c>
      <c r="K13" s="11">
        <v>50</v>
      </c>
      <c r="L13" s="11">
        <f t="shared" si="2"/>
        <v>218</v>
      </c>
    </row>
    <row r="14" spans="1:18">
      <c r="A14" s="16">
        <v>11</v>
      </c>
      <c r="B14" s="9" t="s">
        <v>16</v>
      </c>
      <c r="C14" s="9" t="s">
        <v>43</v>
      </c>
      <c r="D14" s="9" t="s">
        <v>17</v>
      </c>
      <c r="E14" s="10" t="s">
        <v>46</v>
      </c>
      <c r="F14" s="9" t="s">
        <v>32</v>
      </c>
      <c r="G14" s="9">
        <v>1</v>
      </c>
      <c r="H14" s="11">
        <v>85</v>
      </c>
      <c r="I14" s="11">
        <f t="shared" si="0"/>
        <v>2</v>
      </c>
      <c r="J14" s="11">
        <f t="shared" si="1"/>
        <v>12</v>
      </c>
      <c r="K14" s="11">
        <v>50</v>
      </c>
      <c r="L14" s="11">
        <f t="shared" si="2"/>
        <v>149</v>
      </c>
    </row>
    <row r="15" spans="1:18">
      <c r="A15" s="16">
        <v>12</v>
      </c>
      <c r="B15" s="9" t="s">
        <v>18</v>
      </c>
      <c r="C15" s="9" t="s">
        <v>44</v>
      </c>
      <c r="D15" s="9" t="s">
        <v>19</v>
      </c>
      <c r="E15" s="10" t="s">
        <v>46</v>
      </c>
      <c r="F15" s="9" t="s">
        <v>59</v>
      </c>
      <c r="G15" s="9">
        <v>20</v>
      </c>
      <c r="H15" s="11">
        <v>130</v>
      </c>
      <c r="I15" s="11">
        <f t="shared" si="0"/>
        <v>40</v>
      </c>
      <c r="J15" s="11">
        <f t="shared" si="1"/>
        <v>240</v>
      </c>
      <c r="K15" s="11">
        <v>50</v>
      </c>
      <c r="L15" s="11">
        <f t="shared" si="2"/>
        <v>2930</v>
      </c>
    </row>
    <row r="16" spans="1:18" s="20" customFormat="1">
      <c r="A16" s="17" t="s">
        <v>63</v>
      </c>
      <c r="B16" s="17"/>
      <c r="C16" s="17"/>
      <c r="D16" s="17"/>
      <c r="E16" s="17"/>
      <c r="F16" s="17"/>
      <c r="G16" s="17"/>
      <c r="H16" s="18"/>
      <c r="I16" s="18"/>
      <c r="J16" s="18"/>
      <c r="K16" s="18"/>
      <c r="L16" s="19">
        <f>SUM(L4:L15)</f>
        <v>9760</v>
      </c>
    </row>
    <row r="17" spans="1:12" s="14" customFormat="1" ht="30" customHeight="1">
      <c r="A17" s="12" t="s">
        <v>62</v>
      </c>
      <c r="B17" s="12"/>
      <c r="C17" s="12"/>
      <c r="D17" s="12"/>
      <c r="E17" s="12"/>
      <c r="F17" s="12"/>
      <c r="G17" s="12"/>
      <c r="H17" s="13"/>
      <c r="I17" s="13"/>
      <c r="J17" s="13"/>
      <c r="K17" s="13"/>
      <c r="L17" s="13"/>
    </row>
    <row r="18" spans="1:12" s="14" customFormat="1" ht="30" customHeight="1">
      <c r="A18" s="12" t="s">
        <v>22</v>
      </c>
      <c r="B18" s="12"/>
      <c r="C18" s="12"/>
      <c r="D18" s="12"/>
      <c r="E18" s="12"/>
      <c r="F18" s="12"/>
      <c r="G18" s="12"/>
      <c r="H18" s="13"/>
      <c r="I18" s="13"/>
      <c r="J18" s="13"/>
      <c r="K18" s="13"/>
      <c r="L18" s="13"/>
    </row>
    <row r="19" spans="1:12">
      <c r="G19" s="5">
        <f>SUM(G4:G15)</f>
        <v>75</v>
      </c>
    </row>
  </sheetData>
  <sortState xmlns:xlrd2="http://schemas.microsoft.com/office/spreadsheetml/2017/richdata2" ref="B4:R15">
    <sortCondition ref="B4"/>
  </sortState>
  <mergeCells count="7">
    <mergeCell ref="A17:L17"/>
    <mergeCell ref="A18:L18"/>
    <mergeCell ref="A16:K16"/>
    <mergeCell ref="A1:G1"/>
    <mergeCell ref="H1:L1"/>
    <mergeCell ref="A2:G2"/>
    <mergeCell ref="H2:L2"/>
  </mergeCells>
  <conditionalFormatting sqref="C1:C1048576">
    <cfRule type="duplicateValues" dxfId="0" priority="1"/>
  </conditionalFormatting>
  <pageMargins left="0.28999999999999998" right="0.23622047244094491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2024-09-17T08:15:54Z</cp:lastPrinted>
  <dcterms:created xsi:type="dcterms:W3CDTF">2024-09-10T07:53:01Z</dcterms:created>
  <dcterms:modified xsi:type="dcterms:W3CDTF">2024-09-17T08:15:55Z</dcterms:modified>
</cp:coreProperties>
</file>