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L13"/>
  <c r="L5"/>
  <c r="L6"/>
  <c r="L7"/>
  <c r="L8"/>
  <c r="L9"/>
  <c r="L10"/>
  <c r="L11"/>
  <c r="L12"/>
  <c r="L4"/>
  <c r="I5"/>
  <c r="I6"/>
  <c r="I7"/>
  <c r="I8"/>
  <c r="I9"/>
  <c r="I10"/>
  <c r="I11"/>
  <c r="I12"/>
  <c r="I4"/>
  <c r="J5"/>
  <c r="J6"/>
  <c r="J7"/>
  <c r="J8"/>
  <c r="J9"/>
  <c r="J10"/>
  <c r="J11"/>
  <c r="J12"/>
  <c r="J4"/>
</calcChain>
</file>

<file path=xl/sharedStrings.xml><?xml version="1.0" encoding="utf-8"?>
<sst xmlns="http://schemas.openxmlformats.org/spreadsheetml/2006/main" count="63" uniqueCount="47">
  <si>
    <t>02/1/2026</t>
  </si>
  <si>
    <t>269</t>
  </si>
  <si>
    <t>270</t>
  </si>
  <si>
    <t>08/1/2026</t>
  </si>
  <si>
    <t>272</t>
  </si>
  <si>
    <t>271</t>
  </si>
  <si>
    <t>273</t>
  </si>
  <si>
    <t>274</t>
  </si>
  <si>
    <t>12/1/2026</t>
  </si>
  <si>
    <t>285</t>
  </si>
  <si>
    <t>22/1/2026</t>
  </si>
  <si>
    <t>302</t>
  </si>
  <si>
    <t>31/1/2026</t>
  </si>
  <si>
    <t>303</t>
  </si>
  <si>
    <t>BARIPADA</t>
  </si>
  <si>
    <t>BASUDEVPUR</t>
  </si>
  <si>
    <t>ANGUL</t>
  </si>
  <si>
    <t>BHADRAK</t>
  </si>
  <si>
    <t>KEONJHAR</t>
  </si>
  <si>
    <t>JA/16899</t>
  </si>
  <si>
    <t>JA/16954</t>
  </si>
  <si>
    <t>JA/17247</t>
  </si>
  <si>
    <t>JA/17343</t>
  </si>
  <si>
    <t>JA/17359</t>
  </si>
  <si>
    <t>JA/17404</t>
  </si>
  <si>
    <t>JA/17503</t>
  </si>
  <si>
    <t>JA/18020</t>
  </si>
  <si>
    <t>JA/18486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</si>
  <si>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</si>
  <si>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</si>
  <si>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</si>
  <si>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</si>
  <si>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</si>
  <si>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</si>
  <si>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</si>
  <si>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</si>
  <si>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</si>
  <si>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</si>
  <si>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</si>
  <si>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</si>
  <si>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CTC</t>
  </si>
  <si>
    <t>INVOICE
PRAGATI LOGISTICS,SAMANTA SAHI KHUNTIA LANE,8984191006
GST No:21AGHPB9356M1Z9</t>
  </si>
  <si>
    <t xml:space="preserve">JALAN TRADING COMPANY
Address: B.K.CANAL ROAD CUTTACK,6712321693
GST No:21ACQPJ7632M1Z9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</si>
  <si>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</si>
  <si>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</si>
  <si>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SIXTEEN THOUSAND FOUR HUNDRED SIXTY FOUR ONLY)</t>
  </si>
  <si>
    <t xml:space="preserve">Bill Date: 31/01/2026
Bill NO : 25512
Total Amount : 16464.00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</si>
</sst>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95249"/>
          <a:ext cx="3800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41</v>
      </c>
      <c r="J1" s="11"/>
      <c r="K1" s="11"/>
      <c r="L1" s="12"/>
    </row>
    <row r="2" spans="1:12" s="1" customFormat="1" ht="63" customHeight="1">
      <c r="A2" s="13" t="s">
        <v>42</v>
      </c>
      <c r="B2" s="14"/>
      <c r="C2" s="14"/>
      <c r="D2" s="14"/>
      <c r="E2" s="14"/>
      <c r="F2" s="14"/>
      <c r="G2" s="14"/>
      <c r="H2" s="15"/>
      <c r="I2" s="16" t="s">
        <v>46</v>
      </c>
      <c r="J2" s="17"/>
      <c r="K2" s="17"/>
      <c r="L2" s="18"/>
    </row>
    <row r="3" spans="1:12" s="5" customFormat="1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6" t="s">
        <v>40</v>
      </c>
      <c r="F4" s="2" t="s">
        <v>14</v>
      </c>
      <c r="G4" s="2">
        <v>10</v>
      </c>
      <c r="H4" s="3">
        <v>75</v>
      </c>
      <c r="I4" s="3">
        <f>G4*2</f>
        <v>20</v>
      </c>
      <c r="J4" s="3">
        <f>G4*15</f>
        <v>150</v>
      </c>
      <c r="K4" s="3">
        <v>50</v>
      </c>
      <c r="L4" s="3">
        <f>G4*H4+I4+J4+K4</f>
        <v>970</v>
      </c>
    </row>
    <row r="5" spans="1:12">
      <c r="A5" s="2">
        <v>2</v>
      </c>
      <c r="B5" s="2" t="s">
        <v>0</v>
      </c>
      <c r="C5" s="2" t="s">
        <v>20</v>
      </c>
      <c r="D5" s="2" t="s">
        <v>2</v>
      </c>
      <c r="E5" s="6" t="s">
        <v>40</v>
      </c>
      <c r="F5" s="2" t="s">
        <v>15</v>
      </c>
      <c r="G5" s="2">
        <v>14</v>
      </c>
      <c r="H5" s="3">
        <v>180</v>
      </c>
      <c r="I5" s="3">
        <f>G5*2</f>
        <v>28</v>
      </c>
      <c r="J5" s="3">
        <f>G5*15</f>
        <v>210</v>
      </c>
      <c r="K5" s="3">
        <v>50</v>
      </c>
      <c r="L5" s="3">
        <f t="shared" ref="L5:L12" si="0">G5*H5+I5+J5+K5</f>
        <v>2808</v>
      </c>
    </row>
    <row r="6" spans="1:12">
      <c r="A6" s="2">
        <v>3</v>
      </c>
      <c r="B6" s="2" t="s">
        <v>3</v>
      </c>
      <c r="C6" s="2" t="s">
        <v>21</v>
      </c>
      <c r="D6" s="2" t="s">
        <v>4</v>
      </c>
      <c r="E6" s="6" t="s">
        <v>40</v>
      </c>
      <c r="F6" s="2" t="s">
        <v>16</v>
      </c>
      <c r="G6" s="2">
        <v>9</v>
      </c>
      <c r="H6" s="3">
        <v>110</v>
      </c>
      <c r="I6" s="3">
        <f>G6*2</f>
        <v>18</v>
      </c>
      <c r="J6" s="3">
        <f>G6*15</f>
        <v>135</v>
      </c>
      <c r="K6" s="3">
        <v>50</v>
      </c>
      <c r="L6" s="3">
        <f t="shared" si="0"/>
        <v>1193</v>
      </c>
    </row>
    <row r="7" spans="1:12">
      <c r="A7" s="2">
        <v>4</v>
      </c>
      <c r="B7" s="2" t="s">
        <v>3</v>
      </c>
      <c r="C7" s="2" t="s">
        <v>22</v>
      </c>
      <c r="D7" s="2" t="s">
        <v>5</v>
      </c>
      <c r="E7" s="6" t="s">
        <v>40</v>
      </c>
      <c r="F7" s="2" t="s">
        <v>14</v>
      </c>
      <c r="G7" s="2">
        <v>19</v>
      </c>
      <c r="H7" s="3">
        <v>75</v>
      </c>
      <c r="I7" s="3">
        <f>G7*2</f>
        <v>38</v>
      </c>
      <c r="J7" s="3">
        <f>G7*15</f>
        <v>285</v>
      </c>
      <c r="K7" s="3">
        <v>50</v>
      </c>
      <c r="L7" s="3">
        <f t="shared" si="0"/>
        <v>1798</v>
      </c>
    </row>
    <row r="8" spans="1:12">
      <c r="A8" s="2">
        <v>5</v>
      </c>
      <c r="B8" s="2" t="s">
        <v>3</v>
      </c>
      <c r="C8" s="2" t="s">
        <v>23</v>
      </c>
      <c r="D8" s="2" t="s">
        <v>6</v>
      </c>
      <c r="E8" s="6" t="s">
        <v>40</v>
      </c>
      <c r="F8" s="2" t="s">
        <v>17</v>
      </c>
      <c r="G8" s="2">
        <v>13</v>
      </c>
      <c r="H8" s="3">
        <v>180</v>
      </c>
      <c r="I8" s="3">
        <f>G8*2</f>
        <v>26</v>
      </c>
      <c r="J8" s="3">
        <f>G8*15</f>
        <v>195</v>
      </c>
      <c r="K8" s="3">
        <v>50</v>
      </c>
      <c r="L8" s="3">
        <f t="shared" si="0"/>
        <v>2611</v>
      </c>
    </row>
    <row r="9" spans="1:12">
      <c r="A9" s="2">
        <v>6</v>
      </c>
      <c r="B9" s="2" t="s">
        <v>3</v>
      </c>
      <c r="C9" s="2" t="s">
        <v>24</v>
      </c>
      <c r="D9" s="2" t="s">
        <v>7</v>
      </c>
      <c r="E9" s="6" t="s">
        <v>40</v>
      </c>
      <c r="F9" s="2" t="s">
        <v>18</v>
      </c>
      <c r="G9" s="2">
        <v>23</v>
      </c>
      <c r="H9" s="3">
        <v>150</v>
      </c>
      <c r="I9" s="3">
        <f>G9*2</f>
        <v>46</v>
      </c>
      <c r="J9" s="3">
        <f>G9*15</f>
        <v>345</v>
      </c>
      <c r="K9" s="3">
        <v>50</v>
      </c>
      <c r="L9" s="3">
        <f t="shared" si="0"/>
        <v>3891</v>
      </c>
    </row>
    <row r="10" spans="1:12">
      <c r="A10" s="2">
        <v>7</v>
      </c>
      <c r="B10" s="2" t="s">
        <v>8</v>
      </c>
      <c r="C10" s="2" t="s">
        <v>25</v>
      </c>
      <c r="D10" s="2" t="s">
        <v>9</v>
      </c>
      <c r="E10" s="6" t="s">
        <v>40</v>
      </c>
      <c r="F10" s="2" t="s">
        <v>18</v>
      </c>
      <c r="G10" s="2">
        <v>2</v>
      </c>
      <c r="H10" s="3">
        <v>150</v>
      </c>
      <c r="I10" s="3">
        <f>G10*2</f>
        <v>4</v>
      </c>
      <c r="J10" s="3">
        <f>G10*15</f>
        <v>30</v>
      </c>
      <c r="K10" s="3">
        <v>50</v>
      </c>
      <c r="L10" s="3">
        <f t="shared" si="0"/>
        <v>384</v>
      </c>
    </row>
    <row r="11" spans="1:12">
      <c r="A11" s="2">
        <v>8</v>
      </c>
      <c r="B11" s="2" t="s">
        <v>10</v>
      </c>
      <c r="C11" s="2" t="s">
        <v>26</v>
      </c>
      <c r="D11" s="2" t="s">
        <v>11</v>
      </c>
      <c r="E11" s="6" t="s">
        <v>40</v>
      </c>
      <c r="F11" s="2" t="s">
        <v>18</v>
      </c>
      <c r="G11" s="2">
        <v>3</v>
      </c>
      <c r="H11" s="3">
        <v>150</v>
      </c>
      <c r="I11" s="3">
        <f>G11*2</f>
        <v>6</v>
      </c>
      <c r="J11" s="3">
        <f>G11*15</f>
        <v>45</v>
      </c>
      <c r="K11" s="3">
        <v>50</v>
      </c>
      <c r="L11" s="3">
        <f t="shared" si="0"/>
        <v>551</v>
      </c>
    </row>
    <row r="12" spans="1:12">
      <c r="A12" s="2">
        <v>9</v>
      </c>
      <c r="B12" s="2" t="s">
        <v>12</v>
      </c>
      <c r="C12" s="2" t="s">
        <v>27</v>
      </c>
      <c r="D12" s="2" t="s">
        <v>13</v>
      </c>
      <c r="E12" s="6" t="s">
        <v>40</v>
      </c>
      <c r="F12" s="2" t="s">
        <v>14</v>
      </c>
      <c r="G12" s="2">
        <v>24</v>
      </c>
      <c r="H12" s="3">
        <v>75</v>
      </c>
      <c r="I12" s="3">
        <f>G12*2</f>
        <v>48</v>
      </c>
      <c r="J12" s="3">
        <f>G12*15</f>
        <v>360</v>
      </c>
      <c r="K12" s="3">
        <v>50</v>
      </c>
      <c r="L12" s="3">
        <f t="shared" si="0"/>
        <v>2258</v>
      </c>
    </row>
    <row r="13" spans="1:12" s="23" customFormat="1">
      <c r="A13" s="19" t="s">
        <v>45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2">
        <f>SUM(L4:L12)</f>
        <v>16464</v>
      </c>
    </row>
    <row r="14" spans="1:12" s="23" customFormat="1" ht="30" customHeight="1">
      <c r="A14" s="24" t="s">
        <v>43</v>
      </c>
      <c r="B14" s="24"/>
      <c r="C14" s="24"/>
      <c r="D14" s="24"/>
      <c r="E14" s="24"/>
      <c r="F14" s="24"/>
      <c r="G14" s="24"/>
      <c r="H14" s="25"/>
      <c r="I14" s="25"/>
      <c r="J14" s="25"/>
      <c r="K14" s="25"/>
      <c r="L14" s="25"/>
    </row>
    <row r="15" spans="1:12" s="23" customFormat="1" ht="30" customHeight="1">
      <c r="A15" s="24" t="s">
        <v>44</v>
      </c>
      <c r="B15" s="24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>
      <c r="G16" s="26">
        <f>SUM(G4:G12)</f>
        <v>117</v>
      </c>
    </row>
  </sheetData>
  <sortState ref="B2:K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conditionalFormatting sqref="C1:C2">
    <cfRule type="duplicateValues" dxfId="4" priority="3"/>
  </conditionalFormatting>
  <conditionalFormatting sqref="C13:C15">
    <cfRule type="duplicateValues" dxfId="3" priority="2"/>
  </conditionalFormatting>
  <conditionalFormatting sqref="C13:C1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2026-02-07T06:20:08Z</dcterms:created>
  <dcterms:modified xsi:type="dcterms:W3CDTF">2026-02-07T06:20:09Z</dcterms:modified>
</cp:coreProperties>
</file>