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<sst xmlns="http://schemas.openxmlformats.org/spreadsheetml/2006/main" count="68" uniqueCount="52">
  <si>
    <t>10/10/2025</t>
  </si>
  <si>
    <t>852</t>
  </si>
  <si>
    <t>16/10/2025</t>
  </si>
  <si>
    <t>922</t>
  </si>
  <si>
    <t>15/10/2025</t>
  </si>
  <si>
    <t>896</t>
  </si>
  <si>
    <t>25/10/2025</t>
  </si>
  <si>
    <t>990</t>
  </si>
  <si>
    <t>846</t>
  </si>
  <si>
    <t>851</t>
  </si>
  <si>
    <t>839</t>
  </si>
  <si>
    <t>918</t>
  </si>
  <si>
    <t>916</t>
  </si>
  <si>
    <t>898</t>
  </si>
  <si>
    <t>RAHAMA</t>
  </si>
  <si>
    <t>PATTAMUNDAI</t>
  </si>
  <si>
    <t>SALIPUR</t>
  </si>
  <si>
    <t>CHANDIKHOL</t>
  </si>
  <si>
    <t>BOUDH</t>
  </si>
  <si>
    <t>SIMILIGUDA</t>
  </si>
  <si>
    <t>JEYPORE</t>
  </si>
  <si>
    <t>DAMANJODI</t>
  </si>
  <si>
    <t>RAYAGADA</t>
  </si>
  <si>
    <t>DO/10394</t>
  </si>
  <si>
    <t>DO/10623</t>
  </si>
  <si>
    <t>DO/10632</t>
  </si>
  <si>
    <t>DO/10990</t>
  </si>
  <si>
    <t>MA/07006</t>
  </si>
  <si>
    <t>MA/07007</t>
  </si>
  <si>
    <t>MA/07008</t>
  </si>
  <si>
    <t>MA/07238</t>
  </si>
  <si>
    <t>MA/07239</t>
  </si>
  <si>
    <t>MA/07240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</si>
  <si>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</si>
  <si>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</si>
  <si>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</si>
  <si>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</si>
  <si>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</si>
  <si>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</si>
  <si>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</si>
  <si>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</si>
  <si>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</si>
  <si>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</si>
  <si>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 CH.</t>
  </si>
  <si>
    <t>LR.CH.</t>
  </si>
  <si>
    <t>AMOUNT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</si>
  <si>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</si>
  <si>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</si>
  <si>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THREE THOUSAND FOUR HUNDRED FOURTY ONLY)</t>
  </si>
  <si>
    <t>INVOICE
PRAGATI LOGISTICS,SAMANTA SAHI KHUNTIA LANE,8984191006
GST No:21AGHPB9356M1Z9</t>
  </si>
  <si>
    <t xml:space="preserve">INDIAN AGENCIES 
Address: MAHATAB ROAD, CUTTACK,9437273434
GST No:21AOJPS2266K1ZQ
</t>
  </si>
  <si>
    <t>Bill Date: 31/10/2025
Bill NO : 19151
Total Amount : 3440.00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</si>
</sst>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152401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N5" sqref="N5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9" width="5.5703125" bestFit="1" customWidth="1"/>
    <col min="10" max="10" width="7" bestFit="1" customWidth="1"/>
    <col min="11" max="11" width="6.5703125" bestFit="1" customWidth="1"/>
    <col min="12" max="12" width="9.42578125" bestFit="1" customWidth="1"/>
  </cols>
  <sheetData>
    <row r="1" spans="1:12" s="9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49</v>
      </c>
      <c r="J1" s="19"/>
      <c r="K1" s="19"/>
      <c r="L1" s="19"/>
    </row>
    <row r="2" spans="1:12" s="9" customFormat="1" ht="62.25" customHeight="1">
      <c r="A2" s="16" t="s">
        <v>50</v>
      </c>
      <c r="B2" s="17"/>
      <c r="C2" s="17"/>
      <c r="D2" s="17"/>
      <c r="E2" s="17"/>
      <c r="F2" s="17"/>
      <c r="G2" s="17"/>
      <c r="H2" s="18"/>
      <c r="I2" s="19" t="s">
        <v>51</v>
      </c>
      <c r="J2" s="19"/>
      <c r="K2" s="19"/>
      <c r="L2" s="19"/>
    </row>
    <row r="3" spans="1:12" s="4" customFormat="1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5" t="s">
        <v>41</v>
      </c>
      <c r="I3" s="5" t="s">
        <v>42</v>
      </c>
      <c r="J3" s="5" t="s">
        <v>43</v>
      </c>
      <c r="K3" s="5" t="s">
        <v>44</v>
      </c>
      <c r="L3" s="5" t="s">
        <v>45</v>
      </c>
    </row>
    <row r="4" spans="1:12">
      <c r="A4" s="1">
        <v>1</v>
      </c>
      <c r="B4" s="1" t="s">
        <v>0</v>
      </c>
      <c r="C4" s="1" t="s">
        <v>23</v>
      </c>
      <c r="D4" s="1" t="s">
        <v>1</v>
      </c>
      <c r="E4" s="2" t="s">
        <v>33</v>
      </c>
      <c r="F4" s="1" t="s">
        <v>14</v>
      </c>
      <c r="G4" s="1">
        <v>5</v>
      </c>
      <c r="H4" s="6">
        <v>60</v>
      </c>
      <c r="I4" s="6">
        <f>G4*2</f>
        <v>10</v>
      </c>
      <c r="J4" s="6">
        <f>G4*8</f>
        <v>40</v>
      </c>
      <c r="K4" s="6">
        <v>50</v>
      </c>
      <c r="L4" s="6">
        <f>G4*H4+I4+J4+K4</f>
        <v>400</v>
      </c>
    </row>
    <row r="5" spans="1:12">
      <c r="A5" s="1">
        <v>2</v>
      </c>
      <c r="B5" s="1" t="s">
        <v>2</v>
      </c>
      <c r="C5" s="1" t="s">
        <v>24</v>
      </c>
      <c r="D5" s="1" t="s">
        <v>3</v>
      </c>
      <c r="E5" s="2" t="s">
        <v>33</v>
      </c>
      <c r="F5" s="1" t="s">
        <v>15</v>
      </c>
      <c r="G5" s="1">
        <v>4</v>
      </c>
      <c r="H5" s="6">
        <v>60</v>
      </c>
      <c r="I5" s="6">
        <f t="shared" ref="I5:I13" si="0">G5*2</f>
        <v>8</v>
      </c>
      <c r="J5" s="6">
        <f t="shared" ref="J5:J13" si="1">G5*8</f>
        <v>32</v>
      </c>
      <c r="K5" s="6">
        <v>50</v>
      </c>
      <c r="L5" s="6">
        <f t="shared" ref="L5:L13" si="2">G5*H5+I5+J5+K5</f>
        <v>330</v>
      </c>
    </row>
    <row r="6" spans="1:12">
      <c r="A6" s="1">
        <v>3</v>
      </c>
      <c r="B6" s="1" t="s">
        <v>2</v>
      </c>
      <c r="C6" s="1" t="s">
        <v>25</v>
      </c>
      <c r="D6" s="1" t="s">
        <v>5</v>
      </c>
      <c r="E6" s="2" t="s">
        <v>33</v>
      </c>
      <c r="F6" s="1" t="s">
        <v>16</v>
      </c>
      <c r="G6" s="1">
        <v>4</v>
      </c>
      <c r="H6" s="6">
        <v>60</v>
      </c>
      <c r="I6" s="6">
        <f t="shared" si="0"/>
        <v>8</v>
      </c>
      <c r="J6" s="6">
        <f t="shared" si="1"/>
        <v>32</v>
      </c>
      <c r="K6" s="6">
        <v>50</v>
      </c>
      <c r="L6" s="6">
        <f t="shared" si="2"/>
        <v>330</v>
      </c>
    </row>
    <row r="7" spans="1:12">
      <c r="A7" s="1">
        <v>4</v>
      </c>
      <c r="B7" s="1" t="s">
        <v>6</v>
      </c>
      <c r="C7" s="1" t="s">
        <v>26</v>
      </c>
      <c r="D7" s="1" t="s">
        <v>7</v>
      </c>
      <c r="E7" s="2" t="s">
        <v>33</v>
      </c>
      <c r="F7" s="1" t="s">
        <v>17</v>
      </c>
      <c r="G7" s="1">
        <v>2</v>
      </c>
      <c r="H7" s="6">
        <v>60</v>
      </c>
      <c r="I7" s="6">
        <f t="shared" si="0"/>
        <v>4</v>
      </c>
      <c r="J7" s="6">
        <f t="shared" si="1"/>
        <v>16</v>
      </c>
      <c r="K7" s="6">
        <v>50</v>
      </c>
      <c r="L7" s="6">
        <f t="shared" si="2"/>
        <v>190</v>
      </c>
    </row>
    <row r="8" spans="1:12">
      <c r="A8" s="1">
        <v>5</v>
      </c>
      <c r="B8" s="1" t="s">
        <v>0</v>
      </c>
      <c r="C8" s="1" t="s">
        <v>27</v>
      </c>
      <c r="D8" s="1" t="s">
        <v>8</v>
      </c>
      <c r="E8" s="2" t="s">
        <v>33</v>
      </c>
      <c r="F8" s="1" t="s">
        <v>18</v>
      </c>
      <c r="G8" s="1">
        <v>4</v>
      </c>
      <c r="H8" s="6">
        <v>60</v>
      </c>
      <c r="I8" s="6">
        <f t="shared" si="0"/>
        <v>8</v>
      </c>
      <c r="J8" s="6">
        <f t="shared" si="1"/>
        <v>32</v>
      </c>
      <c r="K8" s="6">
        <v>50</v>
      </c>
      <c r="L8" s="6">
        <f t="shared" si="2"/>
        <v>330</v>
      </c>
    </row>
    <row r="9" spans="1:12">
      <c r="A9" s="1">
        <v>6</v>
      </c>
      <c r="B9" s="1" t="s">
        <v>0</v>
      </c>
      <c r="C9" s="1" t="s">
        <v>28</v>
      </c>
      <c r="D9" s="1" t="s">
        <v>9</v>
      </c>
      <c r="E9" s="2" t="s">
        <v>33</v>
      </c>
      <c r="F9" s="1" t="s">
        <v>19</v>
      </c>
      <c r="G9" s="1">
        <v>5</v>
      </c>
      <c r="H9" s="6">
        <v>60</v>
      </c>
      <c r="I9" s="6">
        <f t="shared" si="0"/>
        <v>10</v>
      </c>
      <c r="J9" s="6">
        <f t="shared" si="1"/>
        <v>40</v>
      </c>
      <c r="K9" s="6">
        <v>50</v>
      </c>
      <c r="L9" s="6">
        <f t="shared" si="2"/>
        <v>400</v>
      </c>
    </row>
    <row r="10" spans="1:12">
      <c r="A10" s="1">
        <v>7</v>
      </c>
      <c r="B10" s="1" t="s">
        <v>0</v>
      </c>
      <c r="C10" s="1" t="s">
        <v>29</v>
      </c>
      <c r="D10" s="1" t="s">
        <v>10</v>
      </c>
      <c r="E10" s="2" t="s">
        <v>33</v>
      </c>
      <c r="F10" s="1" t="s">
        <v>20</v>
      </c>
      <c r="G10" s="1">
        <v>6</v>
      </c>
      <c r="H10" s="6">
        <v>60</v>
      </c>
      <c r="I10" s="6">
        <f t="shared" si="0"/>
        <v>12</v>
      </c>
      <c r="J10" s="6">
        <f t="shared" si="1"/>
        <v>48</v>
      </c>
      <c r="K10" s="6">
        <v>50</v>
      </c>
      <c r="L10" s="6">
        <f t="shared" si="2"/>
        <v>470</v>
      </c>
    </row>
    <row r="11" spans="1:12">
      <c r="A11" s="1">
        <v>8</v>
      </c>
      <c r="B11" s="1" t="s">
        <v>4</v>
      </c>
      <c r="C11" s="1" t="s">
        <v>30</v>
      </c>
      <c r="D11" s="1" t="s">
        <v>11</v>
      </c>
      <c r="E11" s="2" t="s">
        <v>33</v>
      </c>
      <c r="F11" s="1" t="s">
        <v>19</v>
      </c>
      <c r="G11" s="1">
        <v>3</v>
      </c>
      <c r="H11" s="6">
        <v>60</v>
      </c>
      <c r="I11" s="6">
        <f t="shared" si="0"/>
        <v>6</v>
      </c>
      <c r="J11" s="6">
        <f t="shared" si="1"/>
        <v>24</v>
      </c>
      <c r="K11" s="6">
        <v>50</v>
      </c>
      <c r="L11" s="6">
        <f t="shared" si="2"/>
        <v>260</v>
      </c>
    </row>
    <row r="12" spans="1:12">
      <c r="A12" s="1">
        <v>9</v>
      </c>
      <c r="B12" s="1" t="s">
        <v>4</v>
      </c>
      <c r="C12" s="1" t="s">
        <v>31</v>
      </c>
      <c r="D12" s="1" t="s">
        <v>12</v>
      </c>
      <c r="E12" s="2" t="s">
        <v>33</v>
      </c>
      <c r="F12" s="1" t="s">
        <v>21</v>
      </c>
      <c r="G12" s="1">
        <v>6</v>
      </c>
      <c r="H12" s="6">
        <v>60</v>
      </c>
      <c r="I12" s="6">
        <f t="shared" si="0"/>
        <v>12</v>
      </c>
      <c r="J12" s="6">
        <f t="shared" si="1"/>
        <v>48</v>
      </c>
      <c r="K12" s="6">
        <v>50</v>
      </c>
      <c r="L12" s="6">
        <f t="shared" si="2"/>
        <v>470</v>
      </c>
    </row>
    <row r="13" spans="1:12">
      <c r="A13" s="1">
        <v>10</v>
      </c>
      <c r="B13" s="1" t="s">
        <v>4</v>
      </c>
      <c r="C13" s="1" t="s">
        <v>32</v>
      </c>
      <c r="D13" s="1" t="s">
        <v>13</v>
      </c>
      <c r="E13" s="2" t="s">
        <v>33</v>
      </c>
      <c r="F13" s="1" t="s">
        <v>22</v>
      </c>
      <c r="G13" s="1">
        <v>3</v>
      </c>
      <c r="H13" s="6">
        <v>60</v>
      </c>
      <c r="I13" s="6">
        <f t="shared" si="0"/>
        <v>6</v>
      </c>
      <c r="J13" s="6">
        <f t="shared" si="1"/>
        <v>24</v>
      </c>
      <c r="K13" s="6">
        <v>50</v>
      </c>
      <c r="L13" s="6">
        <f t="shared" si="2"/>
        <v>260</v>
      </c>
    </row>
    <row r="14" spans="1:12" s="8" customFormat="1">
      <c r="A14" s="10" t="s">
        <v>48</v>
      </c>
      <c r="B14" s="11"/>
      <c r="C14" s="11"/>
      <c r="D14" s="11"/>
      <c r="E14" s="11"/>
      <c r="F14" s="11"/>
      <c r="G14" s="11"/>
      <c r="H14" s="12"/>
      <c r="I14" s="12"/>
      <c r="J14" s="12"/>
      <c r="K14" s="13"/>
      <c r="L14" s="7">
        <f>SUM(L4:L13)</f>
        <v>3440</v>
      </c>
    </row>
    <row r="15" spans="1:12" s="8" customFormat="1" ht="30" customHeight="1">
      <c r="A15" s="14" t="s">
        <v>46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  <row r="16" spans="1:12" s="8" customFormat="1" ht="30" customHeight="1">
      <c r="A16" s="14" t="s">
        <v>47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</row>
  </sheetData>
  <mergeCells count="7">
    <mergeCell ref="A14:K14"/>
    <mergeCell ref="A15:L15"/>
    <mergeCell ref="A16:L16"/>
    <mergeCell ref="A1:H1"/>
    <mergeCell ref="I1:L1"/>
    <mergeCell ref="A2:H2"/>
    <mergeCell ref="I2:L2"/>
  </mergeCells>
  <conditionalFormatting sqref="C14:C16">
    <cfRule type="duplicateValues" dxfId="0" priority="1"/>
  </conditionalFormatting>
  <pageMargins left="0.4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2025-11-08T10:23:05Z</cp:lastPrinted>
  <dcterms:created xsi:type="dcterms:W3CDTF">2025-11-07T10:08:41Z</dcterms:created>
  <dcterms:modified xsi:type="dcterms:W3CDTF">2025-11-08T10:23:07Z</dcterms:modified>
</cp:coreProperties>
</file>