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K12" i="1"/>
  <c r="G15"/>
  <c r="K4"/>
  <c r="I10"/>
  <c r="K10" s="1"/>
  <c r="I11"/>
  <c r="K11" s="1"/>
  <c r="I9"/>
  <c r="K9" s="1"/>
  <c r="I8"/>
  <c r="K8" s="1"/>
  <c r="I7"/>
  <c r="K7" s="1"/>
  <c r="I6"/>
  <c r="K6" s="1"/>
  <c r="I5"/>
  <c r="K5" s="1"/>
  <c r="I4"/>
</calcChain>
</file>

<file path=xl/sharedStrings.xml><?xml version="1.0" encoding="utf-8"?>
<sst xmlns="http://schemas.openxmlformats.org/spreadsheetml/2006/main" count="57" uniqueCount="43">
  <si>
    <t>04/6/2026</t>
  </si>
  <si>
    <t>158</t>
  </si>
  <si>
    <t>153</t>
  </si>
  <si>
    <t>143, 144</t>
  </si>
  <si>
    <t>27/6/2026</t>
  </si>
  <si>
    <t>208</t>
  </si>
  <si>
    <t>24/6/2026</t>
  </si>
  <si>
    <t>186</t>
  </si>
  <si>
    <t>190/191</t>
  </si>
  <si>
    <t>192</t>
  </si>
  <si>
    <t>206</t>
  </si>
  <si>
    <t>SALIPUR</t>
  </si>
  <si>
    <t>PURI</t>
  </si>
  <si>
    <t>KARANJIA</t>
  </si>
  <si>
    <t>BALIAPAL</t>
  </si>
  <si>
    <t>JASIPUR</t>
  </si>
  <si>
    <t>KEONJHAR</t>
  </si>
  <si>
    <t>CTC</t>
  </si>
  <si>
    <t>DO/02897</t>
  </si>
  <si>
    <t>DO/02898</t>
  </si>
  <si>
    <t>DO/02899</t>
  </si>
  <si>
    <t>DO/03657</t>
  </si>
  <si>
    <t>MA/02372</t>
  </si>
  <si>
    <t>MA/02373</t>
  </si>
  <si>
    <t>MA/02387</t>
  </si>
  <si>
    <t>MA/02508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</si>
  <si>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</si>
  <si>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</si>
  <si>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</si>
  <si>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</si>
  <si>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</si>
  <si>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</si>
  <si>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</si>
  <si>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</si>
  <si>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</si>
  <si>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LR.CH.</t>
  </si>
  <si>
    <t>AMOUNT</t>
  </si>
  <si>
    <t>INVOICE
PRAGATI LOGISTICS,SAMANTA SAHI KHUNTIA LANE,8984191006
GST No:21AGHPB9356M1Z9</t>
  </si>
  <si>
    <t xml:space="preserve">To,
M/s LAXMI AGENCIES 
C/O : M/s LINC LTD.
Address:KK BHAWASINKA COMPOUND CANTONMENT ROAD 753001,6712515504
GST No:21ABYPA4770G1ZO
</t>
  </si>
  <si>
    <t>Kindly, verify &amp; confirm within 7 days, else GST will be filed by 20th JUNE,2026
GST to be paid by Consignor under Reverse Charge Mechanism(RCM) as per GST.</t>
  </si>
  <si>
    <t>Thanking you for your business.
PRAGATI LOGISTICS</t>
  </si>
  <si>
    <t>(RUPEES ONE THOUSAND SEVEN HUNDRED NINETY EIGHT ONLY)</t>
  </si>
  <si>
    <t>Bill Date : 20/07/2026
Bill NO  : 6633
Total Amount : 1798.00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</si>
</sst>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7</xdr:col>
      <xdr:colOff>190500</xdr:colOff>
      <xdr:row>0</xdr:row>
      <xdr:rowOff>1047750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76200"/>
          <a:ext cx="392430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Q5" sqref="Q5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8" bestFit="1" customWidth="1"/>
    <col min="5" max="5" width="6.42578125" bestFit="1" customWidth="1"/>
    <col min="6" max="6" width="10.42578125" bestFit="1" customWidth="1"/>
    <col min="7" max="7" width="5.42578125" bestFit="1" customWidth="1"/>
    <col min="8" max="8" width="6" customWidth="1"/>
  </cols>
  <sheetData>
    <row r="1" spans="1:11" s="1" customFormat="1" ht="90" customHeight="1">
      <c r="A1" s="9"/>
      <c r="B1" s="10"/>
      <c r="C1" s="10"/>
      <c r="D1" s="10"/>
      <c r="E1" s="10"/>
      <c r="F1" s="10"/>
      <c r="G1" s="10"/>
      <c r="H1" s="11"/>
      <c r="I1" s="12" t="s">
        <v>37</v>
      </c>
      <c r="J1" s="13"/>
      <c r="K1" s="13"/>
    </row>
    <row r="2" spans="1:11" s="1" customFormat="1" ht="102.75" customHeight="1">
      <c r="A2" s="14" t="s">
        <v>38</v>
      </c>
      <c r="B2" s="15"/>
      <c r="C2" s="15"/>
      <c r="D2" s="15"/>
      <c r="E2" s="15"/>
      <c r="F2" s="15"/>
      <c r="G2" s="15"/>
      <c r="H2" s="16"/>
      <c r="I2" s="17" t="s">
        <v>42</v>
      </c>
      <c r="J2" s="18"/>
      <c r="K2" s="18"/>
    </row>
    <row r="3" spans="1:11" s="2" customFormat="1">
      <c r="A3" s="7" t="s">
        <v>26</v>
      </c>
      <c r="B3" s="7" t="s">
        <v>27</v>
      </c>
      <c r="C3" s="7" t="s">
        <v>28</v>
      </c>
      <c r="D3" s="7" t="s">
        <v>29</v>
      </c>
      <c r="E3" s="7" t="s">
        <v>30</v>
      </c>
      <c r="F3" s="7" t="s">
        <v>31</v>
      </c>
      <c r="G3" s="7" t="s">
        <v>32</v>
      </c>
      <c r="H3" s="7" t="s">
        <v>33</v>
      </c>
      <c r="I3" s="7" t="s">
        <v>34</v>
      </c>
      <c r="J3" s="7" t="s">
        <v>35</v>
      </c>
      <c r="K3" s="7" t="s">
        <v>36</v>
      </c>
    </row>
    <row r="4" spans="1:11">
      <c r="A4" s="4">
        <v>1</v>
      </c>
      <c r="B4" s="4" t="s">
        <v>0</v>
      </c>
      <c r="C4" s="4" t="s">
        <v>18</v>
      </c>
      <c r="D4" s="4" t="s">
        <v>1</v>
      </c>
      <c r="E4" s="6" t="s">
        <v>17</v>
      </c>
      <c r="F4" s="4" t="s">
        <v>11</v>
      </c>
      <c r="G4" s="4">
        <v>2</v>
      </c>
      <c r="H4" s="8">
        <v>53</v>
      </c>
      <c r="I4" s="8">
        <f t="shared" ref="I4:I9" si="0">G4*10</f>
        <v>20</v>
      </c>
      <c r="J4" s="8">
        <v>20</v>
      </c>
      <c r="K4" s="8">
        <f>G4*H4+I4+J4</f>
        <v>146</v>
      </c>
    </row>
    <row r="5" spans="1:11">
      <c r="A5" s="4">
        <v>2</v>
      </c>
      <c r="B5" s="4" t="s">
        <v>0</v>
      </c>
      <c r="C5" s="4" t="s">
        <v>19</v>
      </c>
      <c r="D5" s="4" t="s">
        <v>2</v>
      </c>
      <c r="E5" s="6" t="s">
        <v>17</v>
      </c>
      <c r="F5" s="4" t="s">
        <v>12</v>
      </c>
      <c r="G5" s="4">
        <v>2</v>
      </c>
      <c r="H5" s="8">
        <v>53</v>
      </c>
      <c r="I5" s="8">
        <f t="shared" si="0"/>
        <v>20</v>
      </c>
      <c r="J5" s="8">
        <v>20</v>
      </c>
      <c r="K5" s="8">
        <f t="shared" ref="K5:K9" si="1">G5*H5+I5+J5</f>
        <v>146</v>
      </c>
    </row>
    <row r="6" spans="1:11">
      <c r="A6" s="4">
        <v>3</v>
      </c>
      <c r="B6" s="4" t="s">
        <v>0</v>
      </c>
      <c r="C6" s="4" t="s">
        <v>20</v>
      </c>
      <c r="D6" s="4" t="s">
        <v>3</v>
      </c>
      <c r="E6" s="6" t="s">
        <v>17</v>
      </c>
      <c r="F6" s="4" t="s">
        <v>12</v>
      </c>
      <c r="G6" s="4">
        <v>4</v>
      </c>
      <c r="H6" s="8">
        <v>53</v>
      </c>
      <c r="I6" s="8">
        <f t="shared" si="0"/>
        <v>40</v>
      </c>
      <c r="J6" s="8">
        <v>20</v>
      </c>
      <c r="K6" s="8">
        <f t="shared" si="1"/>
        <v>272</v>
      </c>
    </row>
    <row r="7" spans="1:11">
      <c r="A7" s="4">
        <v>4</v>
      </c>
      <c r="B7" s="4" t="s">
        <v>6</v>
      </c>
      <c r="C7" s="4" t="s">
        <v>22</v>
      </c>
      <c r="D7" s="4" t="s">
        <v>7</v>
      </c>
      <c r="E7" s="6" t="s">
        <v>17</v>
      </c>
      <c r="F7" s="4" t="s">
        <v>13</v>
      </c>
      <c r="G7" s="4">
        <v>3</v>
      </c>
      <c r="H7" s="8">
        <v>53</v>
      </c>
      <c r="I7" s="8">
        <f t="shared" si="0"/>
        <v>30</v>
      </c>
      <c r="J7" s="8">
        <v>20</v>
      </c>
      <c r="K7" s="8">
        <f t="shared" si="1"/>
        <v>209</v>
      </c>
    </row>
    <row r="8" spans="1:11">
      <c r="A8" s="4">
        <v>5</v>
      </c>
      <c r="B8" s="4" t="s">
        <v>6</v>
      </c>
      <c r="C8" s="4" t="s">
        <v>23</v>
      </c>
      <c r="D8" s="4" t="s">
        <v>8</v>
      </c>
      <c r="E8" s="6" t="s">
        <v>17</v>
      </c>
      <c r="F8" s="4" t="s">
        <v>14</v>
      </c>
      <c r="G8" s="4">
        <v>2</v>
      </c>
      <c r="H8" s="8">
        <v>53</v>
      </c>
      <c r="I8" s="8">
        <f t="shared" si="0"/>
        <v>20</v>
      </c>
      <c r="J8" s="8">
        <v>20</v>
      </c>
      <c r="K8" s="8">
        <f t="shared" si="1"/>
        <v>146</v>
      </c>
    </row>
    <row r="9" spans="1:11">
      <c r="A9" s="4">
        <v>6</v>
      </c>
      <c r="B9" s="4" t="s">
        <v>6</v>
      </c>
      <c r="C9" s="4" t="s">
        <v>24</v>
      </c>
      <c r="D9" s="4" t="s">
        <v>9</v>
      </c>
      <c r="E9" s="6" t="s">
        <v>17</v>
      </c>
      <c r="F9" s="4" t="s">
        <v>15</v>
      </c>
      <c r="G9" s="4">
        <v>4</v>
      </c>
      <c r="H9" s="8">
        <v>53</v>
      </c>
      <c r="I9" s="8">
        <f t="shared" si="0"/>
        <v>40</v>
      </c>
      <c r="J9" s="8">
        <v>20</v>
      </c>
      <c r="K9" s="8">
        <f t="shared" si="1"/>
        <v>272</v>
      </c>
    </row>
    <row r="10" spans="1:11">
      <c r="A10" s="4">
        <v>7</v>
      </c>
      <c r="B10" s="4" t="s">
        <v>4</v>
      </c>
      <c r="C10" s="4" t="s">
        <v>21</v>
      </c>
      <c r="D10" s="4" t="s">
        <v>5</v>
      </c>
      <c r="E10" s="6" t="s">
        <v>17</v>
      </c>
      <c r="F10" s="4" t="s">
        <v>12</v>
      </c>
      <c r="G10" s="4">
        <v>3</v>
      </c>
      <c r="H10" s="8">
        <v>53</v>
      </c>
      <c r="I10" s="8">
        <f t="shared" ref="I10:I11" si="2">G10*10</f>
        <v>30</v>
      </c>
      <c r="J10" s="8">
        <v>20</v>
      </c>
      <c r="K10" s="8">
        <f>G10*H10+I10+J10</f>
        <v>209</v>
      </c>
    </row>
    <row r="11" spans="1:11">
      <c r="A11" s="4">
        <v>8</v>
      </c>
      <c r="B11" s="4" t="s">
        <v>4</v>
      </c>
      <c r="C11" s="4" t="s">
        <v>25</v>
      </c>
      <c r="D11" s="4" t="s">
        <v>10</v>
      </c>
      <c r="E11" s="6" t="s">
        <v>17</v>
      </c>
      <c r="F11" s="4" t="s">
        <v>16</v>
      </c>
      <c r="G11" s="4">
        <v>6</v>
      </c>
      <c r="H11" s="8">
        <v>53</v>
      </c>
      <c r="I11" s="8">
        <f t="shared" si="2"/>
        <v>60</v>
      </c>
      <c r="J11" s="8">
        <v>20</v>
      </c>
      <c r="K11" s="8">
        <f t="shared" ref="K11" si="3">G11*H11+I11+J11</f>
        <v>398</v>
      </c>
    </row>
    <row r="12" spans="1:11" s="24" customFormat="1">
      <c r="A12" s="19" t="s">
        <v>41</v>
      </c>
      <c r="B12" s="20"/>
      <c r="C12" s="20"/>
      <c r="D12" s="20"/>
      <c r="E12" s="20"/>
      <c r="F12" s="20"/>
      <c r="G12" s="20"/>
      <c r="H12" s="21"/>
      <c r="I12" s="21"/>
      <c r="J12" s="22"/>
      <c r="K12" s="23">
        <f>SUM(K1:K11)</f>
        <v>1798</v>
      </c>
    </row>
    <row r="13" spans="1:11" s="24" customFormat="1" ht="30" customHeight="1">
      <c r="A13" s="5" t="s">
        <v>39</v>
      </c>
      <c r="B13" s="5"/>
      <c r="C13" s="5"/>
      <c r="D13" s="5"/>
      <c r="E13" s="5"/>
      <c r="F13" s="5"/>
      <c r="G13" s="5"/>
      <c r="H13" s="25"/>
      <c r="I13" s="25"/>
      <c r="J13" s="25"/>
      <c r="K13" s="25"/>
    </row>
    <row r="14" spans="1:11" s="24" customFormat="1" ht="30" customHeight="1">
      <c r="A14" s="5" t="s">
        <v>40</v>
      </c>
      <c r="B14" s="5"/>
      <c r="C14" s="5"/>
      <c r="D14" s="5"/>
      <c r="E14" s="5"/>
      <c r="F14" s="5"/>
      <c r="G14" s="5"/>
      <c r="H14" s="25"/>
      <c r="I14" s="25"/>
      <c r="J14" s="25"/>
      <c r="K14" s="25"/>
    </row>
    <row r="15" spans="1:11">
      <c r="G15" s="3">
        <f>SUM(G1:G11)</f>
        <v>26</v>
      </c>
    </row>
  </sheetData>
  <sortState ref="B2:G9">
    <sortCondition ref="B2"/>
  </sortState>
  <mergeCells count="7">
    <mergeCell ref="A12:J12"/>
    <mergeCell ref="A13:K13"/>
    <mergeCell ref="A14:K14"/>
    <mergeCell ref="A1:H1"/>
    <mergeCell ref="I1:K1"/>
    <mergeCell ref="A2:H2"/>
    <mergeCell ref="I2:K2"/>
  </mergeCells>
  <conditionalFormatting sqref="C1:C2">
    <cfRule type="duplicateValues" dxfId="2" priority="2"/>
  </conditionalFormatting>
  <conditionalFormatting sqref="C12:C14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2026-07-13T08:15:52Z</dcterms:created>
  <dcterms:modified xsi:type="dcterms:W3CDTF">2026-07-13T08:15:53Z</dcterms:modified>
</cp:coreProperties>
</file>