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filterPrivacy="1" defaultThemeVersion="124226"/>
  <bookViews>
    <workbookView xWindow="-120" yWindow="-120" windowWidth="20640" windowHeight="11160"/>
  </bookViews>
  <sheets>
    <sheet name="Rent" sheetId="6" r:id="rId1"/>
  </sheets>
  <calcPr calcId="124519"/>
</workbook>
</file>

<file path=xl/calcChain.xml><?xml version="1.0" encoding="utf-8"?>
<calcChain xmlns="http://schemas.openxmlformats.org/spreadsheetml/2006/main">
  <c r="D31" i="6"/>
  <c r="D36" s="1"/>
  <c r="D37" s="1"/>
  <c r="D40" l="1"/>
</calcChain>
</file>

<file path=xl/sharedStrings.xml><?xml version="1.0" encoding="utf-8"?>
<sst xmlns="http://schemas.openxmlformats.org/spreadsheetml/2006/main" count="42" uniqueCount="41">
  <si>
    <t>Description</t>
  </si>
  <si>
    <t>Amount</t>
  </si>
  <si>
    <t>Bill to Party</t>
  </si>
  <si>
    <t>Original For 
Recipent</t>
  </si>
  <si>
    <t>PAN No:</t>
  </si>
  <si>
    <t>R/off</t>
  </si>
  <si>
    <t xml:space="preserve">GSTN: </t>
  </si>
  <si>
    <t>Bank Details -</t>
  </si>
  <si>
    <t>Authorized Signatory      (Sign &amp; Stamp)</t>
  </si>
  <si>
    <t>PRAGATI LOGISTICS</t>
  </si>
  <si>
    <t>Address: SAMANTA SAHI, KHUNTIA LANE, CUTTACK, 753001                                                                                        Mob No- 8984191006                                                                                                                                                    Email ID- cfa@pragatilogistics.in</t>
  </si>
  <si>
    <t>AGHPB9356M</t>
  </si>
  <si>
    <t>21AGHPB9356M1Z9</t>
  </si>
  <si>
    <t>State: Odisha, Code:21</t>
  </si>
  <si>
    <t>For        PRAGATI LOGISTICS</t>
  </si>
  <si>
    <t>Sl</t>
  </si>
  <si>
    <t>Total :</t>
  </si>
  <si>
    <t>A/c No :              922020011908727</t>
  </si>
  <si>
    <t>Branch :              COLLEGE SQUARE, CUTTACK
IFSC Code :         UTIB0001072</t>
  </si>
  <si>
    <t>Bank Name :      AXIS BANK LTD</t>
  </si>
  <si>
    <t xml:space="preserve"> Invoice</t>
  </si>
  <si>
    <t>SGST(9%)</t>
  </si>
  <si>
    <t>CGST(9%)</t>
  </si>
  <si>
    <t>PRIMCO INDUSTRIES PVT LTD</t>
  </si>
  <si>
    <t xml:space="preserve">Address: JAGATPUR, CUTTACK, ODISHA, 754021     </t>
  </si>
  <si>
    <t>GSTN: 21AAMCP7195C1ZD</t>
  </si>
  <si>
    <t>No(s)</t>
  </si>
  <si>
    <t>Water</t>
  </si>
  <si>
    <t>House Keeping</t>
  </si>
  <si>
    <t>Staff welfare</t>
  </si>
  <si>
    <t>Broad Band Charges</t>
  </si>
  <si>
    <t>Postage &amp; Courier</t>
  </si>
  <si>
    <t>Telephone Charges</t>
  </si>
  <si>
    <t>Stationary</t>
  </si>
  <si>
    <t xml:space="preserve">Electricity </t>
  </si>
  <si>
    <t>Service Charge</t>
  </si>
  <si>
    <t>Genset Charges</t>
  </si>
  <si>
    <t xml:space="preserve">Invoice No:      </t>
  </si>
  <si>
    <t>Invoice Date:  30.04.2026</t>
  </si>
  <si>
    <t>CFA Charges For the month of- APRIL 2026</t>
  </si>
  <si>
    <t>(Rupees Fourty Four Thousand Eight Hundred Fourty Only.)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</si>
</sst>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lbertus MT"/>
      <family val="1"/>
    </font>
    <font>
      <b/>
      <sz val="12"/>
      <color theme="1"/>
      <name val="Albertus MT"/>
      <family val="1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Algerian"/>
      <family val="5"/>
    </font>
    <font>
      <b/>
      <sz val="10"/>
      <color theme="1"/>
      <name val="Calibri"/>
      <family val="2"/>
      <scheme val="minor"/>
    </font>
    <font>
      <b/>
      <sz val="18"/>
      <color theme="1"/>
      <name val="Clarendon Light"/>
      <family val="1"/>
    </font>
    <font>
      <b/>
      <i/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2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3" xfId="0" applyFont="1" applyBorder="1"/>
    <xf numFmtId="0" fontId="1" fillId="0" borderId="20" xfId="0" applyFont="1" applyBorder="1" applyAlignment="1">
      <alignment horizontal="center" vertical="center"/>
    </xf>
    <xf numFmtId="164" fontId="1" fillId="0" borderId="21" xfId="0" applyNumberFormat="1" applyFont="1" applyBorder="1"/>
    <xf numFmtId="0" fontId="5" fillId="0" borderId="16" xfId="0" applyFont="1" applyBorder="1" applyAlignment="1">
      <alignment horizontal="center" vertical="center"/>
    </xf>
    <xf numFmtId="0" fontId="4" fillId="0" borderId="0" xfId="0" applyFont="1"/>
    <xf numFmtId="0" fontId="4" fillId="0" borderId="8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7" fillId="0" borderId="4" xfId="0" applyFont="1" applyBorder="1"/>
    <xf numFmtId="0" fontId="1" fillId="0" borderId="5" xfId="0" applyFont="1" applyBorder="1"/>
    <xf numFmtId="0" fontId="5" fillId="0" borderId="22" xfId="0" applyFont="1" applyBorder="1"/>
    <xf numFmtId="0" fontId="2" fillId="0" borderId="10" xfId="0" applyFont="1" applyBorder="1"/>
    <xf numFmtId="0" fontId="5" fillId="0" borderId="2" xfId="0" applyFont="1" applyBorder="1"/>
    <xf numFmtId="2" fontId="1" fillId="0" borderId="16" xfId="0" applyNumberFormat="1" applyFont="1" applyBorder="1"/>
    <xf numFmtId="0" fontId="1" fillId="0" borderId="20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 wrapText="1"/>
    </xf>
    <xf numFmtId="0" fontId="5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8" xfId="0" applyFont="1" applyBorder="1"/>
    <xf numFmtId="2" fontId="10" fillId="0" borderId="20" xfId="0" applyNumberFormat="1" applyFont="1" applyBorder="1" applyAlignment="1">
      <alignment horizontal="right"/>
    </xf>
    <xf numFmtId="2" fontId="10" fillId="0" borderId="20" xfId="0" applyNumberFormat="1" applyFont="1" applyBorder="1" applyAlignment="1">
      <alignment horizontal="right" vertical="center"/>
    </xf>
    <xf numFmtId="164" fontId="1" fillId="0" borderId="20" xfId="0" applyNumberFormat="1" applyFont="1" applyBorder="1" applyAlignment="1">
      <alignment horizontal="righ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9" fillId="0" borderId="27" xfId="0" applyFont="1" applyBorder="1" applyAlignment="1">
      <alignment horizontal="right"/>
    </xf>
    <xf numFmtId="0" fontId="9" fillId="0" borderId="28" xfId="0" applyFont="1" applyBorder="1" applyAlignment="1">
      <alignment horizontal="right"/>
    </xf>
    <xf numFmtId="0" fontId="9" fillId="0" borderId="13" xfId="0" applyFont="1" applyBorder="1" applyAlignment="1">
      <alignment horizontal="right"/>
    </xf>
    <xf numFmtId="0" fontId="1" fillId="0" borderId="22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30" xfId="0" applyFont="1" applyBorder="1"/>
    <xf numFmtId="0" fontId="1" fillId="0" borderId="31" xfId="0" applyFont="1" applyBorder="1"/>
    <xf numFmtId="0" fontId="1" fillId="0" borderId="30" xfId="0" applyFont="1" applyBorder="1" applyAlignment="1">
      <alignment horizontal="left"/>
    </xf>
    <xf numFmtId="0" fontId="1" fillId="0" borderId="31" xfId="0" applyFont="1" applyBorder="1" applyAlignment="1">
      <alignment horizontal="left"/>
    </xf>
    <xf numFmtId="0" fontId="1" fillId="2" borderId="29" xfId="0" applyFont="1" applyFill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1" fillId="0" borderId="22" xfId="0" applyFont="1" applyBorder="1"/>
    <xf numFmtId="0" fontId="1" fillId="0" borderId="23" xfId="0" applyFont="1" applyBorder="1"/>
    <xf numFmtId="0" fontId="1" fillId="0" borderId="23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7" xfId="0" applyFont="1" applyBorder="1"/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7"/>
  <sheetViews>
    <sheetView tabSelected="1" topLeftCell="A7" workbookViewId="0">
      <selection activeCell="H21" sqref="H21"/>
    </sheetView>
  </sheetViews>
  <sheetFormatPr defaultColWidth="8.85546875" defaultRowHeight="15"/>
  <cols>
    <col min="1" max="1" width="7.28515625" style="1" customWidth="1"/>
    <col min="2" max="2" width="46.28515625" style="1" bestFit="1" customWidth="1"/>
    <col min="3" max="4" width="21.140625" style="1" customWidth="1"/>
    <col min="5" max="16384" width="8.85546875" style="1"/>
  </cols>
  <sheetData>
    <row r="1" spans="1:4" ht="24.75" customHeight="1" thickBot="1">
      <c r="A1" s="48" t="s">
        <v>20</v>
      </c>
      <c r="B1" s="49"/>
      <c r="C1" s="50"/>
      <c r="D1" s="51" t="s">
        <v>3</v>
      </c>
    </row>
    <row r="2" spans="1:4">
      <c r="A2" s="54" t="s">
        <v>37</v>
      </c>
      <c r="B2" s="55"/>
      <c r="D2" s="52"/>
    </row>
    <row r="3" spans="1:4">
      <c r="A3" s="54" t="s">
        <v>38</v>
      </c>
      <c r="B3" s="55"/>
      <c r="D3" s="52"/>
    </row>
    <row r="4" spans="1:4" ht="15.75" thickBot="1">
      <c r="A4" s="54" t="s">
        <v>39</v>
      </c>
      <c r="B4" s="55"/>
      <c r="D4" s="53"/>
    </row>
    <row r="5" spans="1:4" ht="30.75" thickBot="1">
      <c r="A5" s="56" t="s">
        <v>9</v>
      </c>
      <c r="B5" s="57"/>
      <c r="C5" s="15" t="s">
        <v>2</v>
      </c>
      <c r="D5" s="16"/>
    </row>
    <row r="6" spans="1:4" ht="18.75" customHeight="1">
      <c r="A6" s="58" t="s">
        <v>10</v>
      </c>
      <c r="B6" s="59"/>
      <c r="C6" s="60" t="s">
        <v>23</v>
      </c>
      <c r="D6" s="61"/>
    </row>
    <row r="7" spans="1:4" ht="28.9" customHeight="1">
      <c r="A7" s="58"/>
      <c r="B7" s="59"/>
      <c r="C7" s="62" t="s">
        <v>24</v>
      </c>
      <c r="D7" s="63"/>
    </row>
    <row r="8" spans="1:4">
      <c r="A8" s="13" t="s">
        <v>4</v>
      </c>
      <c r="B8" s="14" t="s">
        <v>11</v>
      </c>
      <c r="C8" s="64"/>
      <c r="D8" s="65"/>
    </row>
    <row r="9" spans="1:4">
      <c r="A9" s="2" t="s">
        <v>6</v>
      </c>
      <c r="B9" s="14" t="s">
        <v>12</v>
      </c>
      <c r="C9" s="64" t="s">
        <v>25</v>
      </c>
      <c r="D9" s="65"/>
    </row>
    <row r="10" spans="1:4" ht="15.75" thickBot="1">
      <c r="A10" s="66" t="s">
        <v>13</v>
      </c>
      <c r="B10" s="67"/>
      <c r="C10" s="68" t="s">
        <v>13</v>
      </c>
      <c r="D10" s="69"/>
    </row>
    <row r="11" spans="1:4">
      <c r="A11" s="73"/>
      <c r="B11" s="74"/>
      <c r="C11" s="75"/>
      <c r="D11" s="76"/>
    </row>
    <row r="12" spans="1:4">
      <c r="A12" s="3"/>
      <c r="B12" s="71"/>
      <c r="C12" s="72"/>
      <c r="D12" s="28"/>
    </row>
    <row r="13" spans="1:4">
      <c r="A13" s="3"/>
      <c r="B13" s="71"/>
      <c r="C13" s="72"/>
      <c r="D13" s="28"/>
    </row>
    <row r="14" spans="1:4">
      <c r="A14" s="3"/>
      <c r="B14" s="71"/>
      <c r="C14" s="72"/>
      <c r="D14" s="28"/>
    </row>
    <row r="15" spans="1:4">
      <c r="A15" s="3"/>
      <c r="B15" s="71"/>
      <c r="C15" s="72"/>
      <c r="D15" s="28"/>
    </row>
    <row r="16" spans="1:4">
      <c r="A16" s="3"/>
      <c r="B16" s="71"/>
      <c r="C16" s="72"/>
      <c r="D16" s="28"/>
    </row>
    <row r="17" spans="1:4">
      <c r="A17" s="3"/>
      <c r="B17" s="71"/>
      <c r="C17" s="72"/>
      <c r="D17" s="28"/>
    </row>
    <row r="18" spans="1:4">
      <c r="A18" s="3"/>
      <c r="B18" s="71"/>
      <c r="C18" s="72"/>
      <c r="D18" s="28"/>
    </row>
    <row r="19" spans="1:4">
      <c r="A19" s="3"/>
      <c r="B19" s="71"/>
      <c r="C19" s="72"/>
      <c r="D19" s="28"/>
    </row>
    <row r="20" spans="1:4" ht="15.75" thickBot="1">
      <c r="A20" s="77"/>
      <c r="B20" s="24"/>
      <c r="C20" s="78"/>
      <c r="D20" s="79"/>
    </row>
    <row r="21" spans="1:4" ht="24" customHeight="1" thickBot="1">
      <c r="A21" s="31"/>
      <c r="B21" s="32"/>
      <c r="C21" s="32"/>
      <c r="D21" s="70"/>
    </row>
    <row r="22" spans="1:4" ht="16.5" thickBot="1">
      <c r="A22" s="9" t="s">
        <v>15</v>
      </c>
      <c r="B22" s="22" t="s">
        <v>0</v>
      </c>
      <c r="C22" s="9" t="s">
        <v>26</v>
      </c>
      <c r="D22" s="9" t="s">
        <v>1</v>
      </c>
    </row>
    <row r="23" spans="1:4">
      <c r="A23" s="7">
        <v>1</v>
      </c>
      <c r="B23" s="20" t="s">
        <v>27</v>
      </c>
      <c r="C23" s="19"/>
      <c r="D23" s="25">
        <v>500</v>
      </c>
    </row>
    <row r="24" spans="1:4">
      <c r="A24" s="7">
        <v>2</v>
      </c>
      <c r="B24" s="20" t="s">
        <v>28</v>
      </c>
      <c r="C24" s="19"/>
      <c r="D24" s="25">
        <v>500</v>
      </c>
    </row>
    <row r="25" spans="1:4">
      <c r="A25" s="7">
        <v>3</v>
      </c>
      <c r="B25" s="20" t="s">
        <v>29</v>
      </c>
      <c r="C25" s="19"/>
      <c r="D25" s="25">
        <v>1000</v>
      </c>
    </row>
    <row r="26" spans="1:4">
      <c r="A26" s="19">
        <v>4</v>
      </c>
      <c r="B26" s="20" t="s">
        <v>30</v>
      </c>
      <c r="C26" s="19"/>
      <c r="D26" s="25">
        <v>500</v>
      </c>
    </row>
    <row r="27" spans="1:4">
      <c r="A27" s="7">
        <v>5</v>
      </c>
      <c r="B27" s="20" t="s">
        <v>31</v>
      </c>
      <c r="C27" s="19"/>
      <c r="D27" s="25">
        <v>0</v>
      </c>
    </row>
    <row r="28" spans="1:4">
      <c r="A28" s="7">
        <v>6</v>
      </c>
      <c r="B28" s="20" t="s">
        <v>32</v>
      </c>
      <c r="C28" s="19"/>
      <c r="D28" s="25">
        <v>300</v>
      </c>
    </row>
    <row r="29" spans="1:4">
      <c r="A29" s="7">
        <v>7</v>
      </c>
      <c r="B29" s="20" t="s">
        <v>33</v>
      </c>
      <c r="C29" s="19"/>
      <c r="D29" s="25">
        <v>1000</v>
      </c>
    </row>
    <row r="30" spans="1:4">
      <c r="A30" s="19">
        <v>8</v>
      </c>
      <c r="B30" s="20" t="s">
        <v>34</v>
      </c>
      <c r="C30" s="19"/>
      <c r="D30" s="25">
        <v>1000</v>
      </c>
    </row>
    <row r="31" spans="1:4">
      <c r="A31" s="7">
        <v>9</v>
      </c>
      <c r="B31" s="20" t="s">
        <v>35</v>
      </c>
      <c r="C31" s="19"/>
      <c r="D31" s="25">
        <f>50000-15000</f>
        <v>35000</v>
      </c>
    </row>
    <row r="32" spans="1:4">
      <c r="A32" s="7">
        <v>10</v>
      </c>
      <c r="B32" s="20" t="s">
        <v>36</v>
      </c>
      <c r="C32" s="19"/>
      <c r="D32" s="25">
        <v>0</v>
      </c>
    </row>
    <row r="33" spans="1:4">
      <c r="A33" s="7"/>
      <c r="B33" s="21"/>
      <c r="C33" s="7"/>
      <c r="D33" s="26"/>
    </row>
    <row r="34" spans="1:4">
      <c r="A34" s="4"/>
      <c r="C34" s="4"/>
      <c r="D34" s="27"/>
    </row>
    <row r="35" spans="1:4">
      <c r="A35" s="4"/>
      <c r="C35" s="4"/>
      <c r="D35" s="27"/>
    </row>
    <row r="36" spans="1:4">
      <c r="A36" s="4"/>
      <c r="B36" s="23" t="s">
        <v>22</v>
      </c>
      <c r="C36" s="4"/>
      <c r="D36" s="27">
        <f>SUM(D23:D33)*9%</f>
        <v>3582</v>
      </c>
    </row>
    <row r="37" spans="1:4">
      <c r="A37" s="4"/>
      <c r="B37" s="23" t="s">
        <v>21</v>
      </c>
      <c r="C37" s="4"/>
      <c r="D37" s="27">
        <f>D36</f>
        <v>3582</v>
      </c>
    </row>
    <row r="38" spans="1:4" ht="15.75" thickBot="1">
      <c r="A38" s="5"/>
      <c r="B38" s="24"/>
      <c r="C38" s="5"/>
      <c r="D38" s="8"/>
    </row>
    <row r="39" spans="1:4" ht="15.75" thickBot="1">
      <c r="A39" s="46" t="s">
        <v>5</v>
      </c>
      <c r="B39" s="47"/>
      <c r="C39" s="47"/>
      <c r="D39" s="18">
        <v>0</v>
      </c>
    </row>
    <row r="40" spans="1:4" ht="16.5" thickBot="1">
      <c r="A40" s="33" t="s">
        <v>16</v>
      </c>
      <c r="B40" s="34"/>
      <c r="C40" s="35"/>
      <c r="D40" s="8">
        <f>SUM(D23:D39)</f>
        <v>46964</v>
      </c>
    </row>
    <row r="41" spans="1:4">
      <c r="A41" s="3"/>
      <c r="D41" s="6"/>
    </row>
    <row r="42" spans="1:4" ht="15.75">
      <c r="A42" s="17" t="s">
        <v>40</v>
      </c>
      <c r="B42" s="10"/>
      <c r="D42" s="6"/>
    </row>
    <row r="43" spans="1:4" ht="16.5" thickBot="1">
      <c r="A43" s="17"/>
      <c r="B43" s="10"/>
      <c r="D43" s="6"/>
    </row>
    <row r="44" spans="1:4" ht="15" customHeight="1">
      <c r="A44" s="36" t="s">
        <v>7</v>
      </c>
      <c r="B44" s="37"/>
      <c r="C44" s="38" t="s">
        <v>14</v>
      </c>
      <c r="D44" s="39"/>
    </row>
    <row r="45" spans="1:4">
      <c r="A45" s="40" t="s">
        <v>19</v>
      </c>
      <c r="B45" s="41"/>
      <c r="C45" s="42"/>
      <c r="D45" s="43"/>
    </row>
    <row r="46" spans="1:4">
      <c r="A46" s="44" t="s">
        <v>17</v>
      </c>
      <c r="B46" s="45"/>
      <c r="C46" s="42"/>
      <c r="D46" s="43"/>
    </row>
    <row r="47" spans="1:4" ht="29.45" customHeight="1" thickBot="1">
      <c r="A47" s="29" t="s">
        <v>18</v>
      </c>
      <c r="B47" s="30"/>
      <c r="C47" s="11" t="s">
        <v>8</v>
      </c>
      <c r="D47" s="12"/>
    </row>
  </sheetData>
  <mergeCells count="21">
    <mergeCell ref="C10:D10"/>
    <mergeCell ref="A1:C1"/>
    <mergeCell ref="D1:D4"/>
    <mergeCell ref="A2:B2"/>
    <mergeCell ref="A3:B3"/>
    <mergeCell ref="A4:B4"/>
    <mergeCell ref="A5:B5"/>
    <mergeCell ref="A6:B7"/>
    <mergeCell ref="C6:D6"/>
    <mergeCell ref="C7:D7"/>
    <mergeCell ref="C8:D8"/>
    <mergeCell ref="C9:D9"/>
    <mergeCell ref="A47:B47"/>
    <mergeCell ref="A21:D21"/>
    <mergeCell ref="A40:C40"/>
    <mergeCell ref="A44:B44"/>
    <mergeCell ref="C44:D44"/>
    <mergeCell ref="A45:B45"/>
    <mergeCell ref="C45:D46"/>
    <mergeCell ref="A46:B46"/>
    <mergeCell ref="A39:C39"/>
  </mergeCells>
  <pageMargins left="0.17" right="0.17" top="0.74803149606299213" bottom="0.74803149606299213" header="0.31496062992125984" footer="0.31496062992125984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aa51aba-2b8d-4cb1-bf96-2a71bb1fb1d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C579542E34344F9AC482286999F33A" ma:contentTypeVersion="8" ma:contentTypeDescription="Create a new document." ma:contentTypeScope="" ma:versionID="9912be5220ef0ab3e0256e1c4b5ba613">
  <xsd:schema xmlns:xsd="http://www.w3.org/2001/XMLSchema" xmlns:xs="http://www.w3.org/2001/XMLSchema" xmlns:p="http://schemas.microsoft.com/office/2006/metadata/properties" xmlns:ns3="7aa51aba-2b8d-4cb1-bf96-2a71bb1fb1db" targetNamespace="http://schemas.microsoft.com/office/2006/metadata/properties" ma:root="true" ma:fieldsID="eb02c227b073790bff0a6abc1d00ba13" ns3:_="">
    <xsd:import namespace="7aa51aba-2b8d-4cb1-bf96-2a71bb1fb1d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51aba-2b8d-4cb1-bf96-2a71bb1fb1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857010-1155-4BA4-9926-DC7511C6D5C1}">
  <ds:schemaRefs>
    <ds:schemaRef ds:uri="http://schemas.microsoft.com/office/2006/metadata/properties"/>
    <ds:schemaRef ds:uri="http://schemas.openxmlformats.org/package/2006/metadata/core-properties"/>
    <ds:schemaRef ds:uri="7aa51aba-2b8d-4cb1-bf96-2a71bb1fb1db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79019A7-7ADA-490F-9FA0-EE8A5262FA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3A0553-8996-42BE-9C44-F16A9EE731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51aba-2b8d-4cb1-bf96-2a71bb1fb1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Rent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2026-05-21T10:33:51Z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0x01010053C579542E34344F9AC482286999F33A</vt:lpwstr>
  </property>
</Properties>
</file>