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G10" i="1"/>
  <c r="J6"/>
  <c r="L6" s="1"/>
  <c r="I6"/>
  <c r="J5"/>
  <c r="L5" s="1"/>
  <c r="I5"/>
  <c r="J4"/>
  <c r="I4"/>
  <c r="L4" s="1"/>
  <c r="L7" l="1"/>
</calcChain>
</file>

<file path=xl/sharedStrings.xml><?xml version="1.0" encoding="utf-8"?>
<sst xmlns="http://schemas.openxmlformats.org/spreadsheetml/2006/main" count="33" uniqueCount="29">
  <si>
    <t>05/8/2026</t>
  </si>
  <si>
    <t>441</t>
  </si>
  <si>
    <t>18/8/2026</t>
  </si>
  <si>
    <t>3298/3300/3301/3178</t>
  </si>
  <si>
    <t>24/8/2026</t>
  </si>
  <si>
    <t>3921/3928/3942/3940/3956</t>
  </si>
  <si>
    <t>CTC</t>
  </si>
  <si>
    <t>JAGATSINGHPUR</t>
  </si>
  <si>
    <t>JA/06783</t>
  </si>
  <si>
    <t>JA/07315</t>
  </si>
  <si>
    <t>JA/07519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</si>
  <si>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</si>
  <si>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</si>
  <si>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</si>
  <si>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</si>
  <si>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</si>
  <si>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</si>
  <si>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</si>
  <si>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</si>
  <si>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</si>
  <si>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</si>
  <si>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 CH.</t>
  </si>
  <si>
    <t>AMT.</t>
  </si>
  <si>
    <t>INVOICE
PRAGATI LOGISTICS,SAMANTA SAHI KHUNTIA LANE,8984191006
GST No:21AGHPB9356M1Z9</t>
  </si>
  <si>
    <t xml:space="preserve">TO,
M/S APOLLO TYRES LTD.
Address: JAGATPUR, CUTTACK
GST No:  21AAACA6990Q1ZA </t>
  </si>
  <si>
    <t>Thanking you for your business.
PRAGATI LOGISTICS</t>
  </si>
  <si>
    <t>Kindly, verify &amp; confirm within 7 days, else GST will be filed by 20th SEPT, 2026 
GST to be paid by Consignor under Reverse Charge Mechanism(RCM) as per GST.</t>
  </si>
  <si>
    <t xml:space="preserve">Bill Date: 31/08/2026
Bill NO : 10180
Total Amount : 2195.00
</t>
  </si>
  <si>
    <t>(RUPEES TWO THOUSAND ONE HUNDRED NINETY FIVE ONLY)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</si>
</sst>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wrapText="1"/>
    </xf>
    <xf numFmtId="2" fontId="1" fillId="0" borderId="3" xfId="0" applyNumberFormat="1" applyFont="1" applyBorder="1" applyAlignment="1">
      <alignment horizontal="left" wrapText="1"/>
    </xf>
    <xf numFmtId="2" fontId="1" fillId="0" borderId="4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0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6</xdr:col>
      <xdr:colOff>114300</xdr:colOff>
      <xdr:row>0</xdr:row>
      <xdr:rowOff>1047750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6" y="66675"/>
          <a:ext cx="3924299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Q5" sqref="Q5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15.28515625" customWidth="1"/>
    <col min="5" max="5" width="6.42578125" bestFit="1" customWidth="1"/>
    <col min="6" max="6" width="15.85546875" bestFit="1" customWidth="1"/>
    <col min="7" max="7" width="5.42578125" bestFit="1" customWidth="1"/>
    <col min="8" max="8" width="5.5703125" bestFit="1" customWidth="1"/>
    <col min="9" max="9" width="6.5703125" bestFit="1" customWidth="1"/>
    <col min="10" max="10" width="7.140625" bestFit="1" customWidth="1"/>
    <col min="11" max="11" width="6.42578125" bestFit="1" customWidth="1"/>
    <col min="12" max="12" width="7.5703125" bestFit="1" customWidth="1"/>
  </cols>
  <sheetData>
    <row r="1" spans="1:12" s="1" customFormat="1" ht="90" customHeight="1">
      <c r="A1" s="14"/>
      <c r="B1" s="14"/>
      <c r="C1" s="14"/>
      <c r="D1" s="14"/>
      <c r="E1" s="14"/>
      <c r="F1" s="14"/>
      <c r="G1" s="14"/>
      <c r="H1" s="15" t="s">
        <v>23</v>
      </c>
      <c r="I1" s="15"/>
      <c r="J1" s="15"/>
      <c r="K1" s="15"/>
      <c r="L1" s="15"/>
    </row>
    <row r="2" spans="1:12" s="1" customFormat="1" ht="69" customHeight="1">
      <c r="A2" s="14" t="s">
        <v>24</v>
      </c>
      <c r="B2" s="14"/>
      <c r="C2" s="14"/>
      <c r="D2" s="14"/>
      <c r="E2" s="14"/>
      <c r="F2" s="14"/>
      <c r="G2" s="14"/>
      <c r="H2" s="16" t="s">
        <v>27</v>
      </c>
      <c r="I2" s="17"/>
      <c r="J2" s="17"/>
      <c r="K2" s="17"/>
      <c r="L2" s="18"/>
    </row>
    <row r="3" spans="1:12" s="2" customFormat="1">
      <c r="A3" s="5" t="s">
        <v>11</v>
      </c>
      <c r="B3" s="5" t="s">
        <v>12</v>
      </c>
      <c r="C3" s="5" t="s">
        <v>13</v>
      </c>
      <c r="D3" s="6" t="s">
        <v>14</v>
      </c>
      <c r="E3" s="5" t="s">
        <v>15</v>
      </c>
      <c r="F3" s="5" t="s">
        <v>16</v>
      </c>
      <c r="G3" s="5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</row>
    <row r="4" spans="1:12">
      <c r="A4" s="3">
        <v>1</v>
      </c>
      <c r="B4" s="3" t="s">
        <v>0</v>
      </c>
      <c r="C4" s="3" t="s">
        <v>8</v>
      </c>
      <c r="D4" s="3" t="s">
        <v>1</v>
      </c>
      <c r="E4" s="4" t="s">
        <v>6</v>
      </c>
      <c r="F4" s="3" t="s">
        <v>7</v>
      </c>
      <c r="G4" s="3">
        <v>1</v>
      </c>
      <c r="H4" s="8">
        <v>40</v>
      </c>
      <c r="I4" s="8">
        <f>G4*5</f>
        <v>5</v>
      </c>
      <c r="J4" s="8">
        <f>G4*10</f>
        <v>10</v>
      </c>
      <c r="K4" s="8">
        <v>35</v>
      </c>
      <c r="L4" s="8">
        <f>G4*H4+I4+J4+K4</f>
        <v>90</v>
      </c>
    </row>
    <row r="5" spans="1:12" ht="30">
      <c r="A5" s="3">
        <v>2</v>
      </c>
      <c r="B5" s="3" t="s">
        <v>2</v>
      </c>
      <c r="C5" s="3" t="s">
        <v>9</v>
      </c>
      <c r="D5" s="23" t="s">
        <v>3</v>
      </c>
      <c r="E5" s="4" t="s">
        <v>6</v>
      </c>
      <c r="F5" s="3" t="s">
        <v>7</v>
      </c>
      <c r="G5" s="3">
        <v>20</v>
      </c>
      <c r="H5" s="8">
        <v>40</v>
      </c>
      <c r="I5" s="8">
        <f>G5*5</f>
        <v>100</v>
      </c>
      <c r="J5" s="8">
        <f>G5*10</f>
        <v>200</v>
      </c>
      <c r="K5" s="8">
        <v>35</v>
      </c>
      <c r="L5" s="8">
        <f>G5*H5+I5+J5+K5</f>
        <v>1135</v>
      </c>
    </row>
    <row r="6" spans="1:12" ht="30">
      <c r="A6" s="3">
        <v>3</v>
      </c>
      <c r="B6" s="3" t="s">
        <v>4</v>
      </c>
      <c r="C6" s="3" t="s">
        <v>10</v>
      </c>
      <c r="D6" s="23" t="s">
        <v>5</v>
      </c>
      <c r="E6" s="4" t="s">
        <v>6</v>
      </c>
      <c r="F6" s="3" t="s">
        <v>7</v>
      </c>
      <c r="G6" s="3">
        <v>17</v>
      </c>
      <c r="H6" s="8">
        <v>40</v>
      </c>
      <c r="I6" s="8">
        <f>G6*5</f>
        <v>85</v>
      </c>
      <c r="J6" s="8">
        <f>G6*10</f>
        <v>170</v>
      </c>
      <c r="K6" s="8">
        <v>35</v>
      </c>
      <c r="L6" s="8">
        <f>G6*H6+I6+J6+K6</f>
        <v>970</v>
      </c>
    </row>
    <row r="7" spans="1:12" s="10" customFormat="1" ht="15" customHeight="1">
      <c r="A7" s="19" t="s">
        <v>28</v>
      </c>
      <c r="B7" s="20"/>
      <c r="C7" s="20"/>
      <c r="D7" s="20"/>
      <c r="E7" s="20"/>
      <c r="F7" s="20"/>
      <c r="G7" s="20"/>
      <c r="H7" s="21"/>
      <c r="I7" s="21"/>
      <c r="J7" s="21"/>
      <c r="K7" s="22"/>
      <c r="L7" s="9">
        <f>SUM(L4:L6)</f>
        <v>2195</v>
      </c>
    </row>
    <row r="8" spans="1:12" s="10" customFormat="1" ht="30" customHeight="1">
      <c r="A8" s="12" t="s">
        <v>26</v>
      </c>
      <c r="B8" s="12"/>
      <c r="C8" s="12"/>
      <c r="D8" s="12"/>
      <c r="E8" s="12"/>
      <c r="F8" s="12"/>
      <c r="G8" s="12"/>
      <c r="H8" s="13"/>
      <c r="I8" s="13"/>
      <c r="J8" s="13"/>
      <c r="K8" s="13"/>
      <c r="L8" s="13"/>
    </row>
    <row r="9" spans="1:12" s="10" customFormat="1" ht="30" customHeight="1">
      <c r="A9" s="12" t="s">
        <v>25</v>
      </c>
      <c r="B9" s="12"/>
      <c r="C9" s="12"/>
      <c r="D9" s="12"/>
      <c r="E9" s="12"/>
      <c r="F9" s="12"/>
      <c r="G9" s="12"/>
      <c r="H9" s="13"/>
      <c r="I9" s="13"/>
      <c r="J9" s="13"/>
      <c r="K9" s="13"/>
      <c r="L9" s="13"/>
    </row>
    <row r="10" spans="1:12" s="1" customFormat="1">
      <c r="G10" s="6">
        <f>SUM(G2:G6)</f>
        <v>38</v>
      </c>
      <c r="H10" s="11"/>
      <c r="I10" s="11"/>
      <c r="J10" s="11"/>
      <c r="K10" s="11"/>
      <c r="L10" s="11"/>
    </row>
    <row r="11" spans="1:12">
      <c r="D11" s="1"/>
    </row>
  </sheetData>
  <sortState ref="B2:G4">
    <sortCondition ref="B2"/>
  </sortState>
  <mergeCells count="7">
    <mergeCell ref="A9:L9"/>
    <mergeCell ref="A1:G1"/>
    <mergeCell ref="H1:L1"/>
    <mergeCell ref="A2:G2"/>
    <mergeCell ref="H2:L2"/>
    <mergeCell ref="A7:K7"/>
    <mergeCell ref="A8:L8"/>
  </mergeCells>
  <pageMargins left="0.24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2026-09-15T03:43:13Z</cp:lastPrinted>
  <dcterms:created xsi:type="dcterms:W3CDTF">2026-09-11T06:10:25Z</dcterms:created>
  <dcterms:modified xsi:type="dcterms:W3CDTF">2026-09-15T03:43:18Z</dcterms:modified>
</cp:coreProperties>
</file>