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20" i="1"/>
  <c r="L16"/>
  <c r="J5"/>
  <c r="L5" s="1"/>
  <c r="J6"/>
  <c r="L6" s="1"/>
  <c r="J7"/>
  <c r="L7" s="1"/>
  <c r="J8"/>
  <c r="L8" s="1"/>
  <c r="J9"/>
  <c r="L9" s="1"/>
  <c r="J10"/>
  <c r="L10" s="1"/>
  <c r="J11"/>
  <c r="L11" s="1"/>
  <c r="J12"/>
  <c r="L12" s="1"/>
  <c r="J13"/>
  <c r="L13" s="1"/>
  <c r="J14"/>
  <c r="L14" s="1"/>
  <c r="J15"/>
  <c r="L15" s="1"/>
  <c r="J4"/>
  <c r="L4" s="1"/>
</calcChain>
</file>

<file path=xl/sharedStrings.xml><?xml version="1.0" encoding="utf-8"?>
<sst xmlns="http://schemas.openxmlformats.org/spreadsheetml/2006/main" count="91" uniqueCount="64">
  <si>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</si>
  <si>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</si>
  <si>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</si>
  <si>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</si>
  <si>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</si>
  <si>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</si>
  <si>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03/3/2025</t>
  </si>
  <si>
    <t>492</t>
  </si>
  <si>
    <t>CYCLE PARTS</t>
  </si>
  <si>
    <t>04/3/2025</t>
  </si>
  <si>
    <t>493</t>
  </si>
  <si>
    <t>494</t>
  </si>
  <si>
    <t>11/3/2025</t>
  </si>
  <si>
    <t>502</t>
  </si>
  <si>
    <t>500</t>
  </si>
  <si>
    <t>12/3/2025</t>
  </si>
  <si>
    <t>504</t>
  </si>
  <si>
    <t>17/3/2025</t>
  </si>
  <si>
    <t>509</t>
  </si>
  <si>
    <t>18/3/2025</t>
  </si>
  <si>
    <t>512</t>
  </si>
  <si>
    <t>507</t>
  </si>
  <si>
    <t>19/3/2025</t>
  </si>
  <si>
    <t>514</t>
  </si>
  <si>
    <t>25/3/2025</t>
  </si>
  <si>
    <t>526</t>
  </si>
  <si>
    <t>31/3/2025</t>
  </si>
  <si>
    <t>538</t>
  </si>
  <si>
    <t>GST to be paid by Consignor under Reverse Charge Mechanism (RCM) as per GST</t>
  </si>
  <si>
    <t>Thanking you for your business.
PRAGATI LOGISTICS</t>
  </si>
  <si>
    <t>BANARPAL</t>
  </si>
  <si>
    <t>AUL</t>
  </si>
  <si>
    <t>JARKA</t>
  </si>
  <si>
    <t>SALIPUR</t>
  </si>
  <si>
    <t>DUBURI</t>
  </si>
  <si>
    <t>ITAMATI</t>
  </si>
  <si>
    <t>JALESWAR</t>
  </si>
  <si>
    <t>BISRA</t>
  </si>
  <si>
    <t>NIMAPARA</t>
  </si>
  <si>
    <t>NISCHINTAKOILI</t>
  </si>
  <si>
    <t>CTC</t>
  </si>
  <si>
    <t>DO/23045</t>
  </si>
  <si>
    <t>DO/23110</t>
  </si>
  <si>
    <t>DO/23156</t>
  </si>
  <si>
    <t>DO/23640</t>
  </si>
  <si>
    <t>DO/23576</t>
  </si>
  <si>
    <t>DO/23688</t>
  </si>
  <si>
    <t>DO/23880</t>
  </si>
  <si>
    <t>MA/16272</t>
  </si>
  <si>
    <t>MA/16309</t>
  </si>
  <si>
    <t>MA/16338</t>
  </si>
  <si>
    <t>DO/24358</t>
  </si>
  <si>
    <t>DO/24715</t>
  </si>
  <si>
    <t>SL</t>
  </si>
  <si>
    <t>LR NO</t>
  </si>
  <si>
    <t>INV NO</t>
  </si>
  <si>
    <t>FROM</t>
  </si>
  <si>
    <t>HML</t>
  </si>
  <si>
    <t>LR CH.</t>
  </si>
  <si>
    <t xml:space="preserve">TO, 
JAIN ENTERPRISES
Address:MANIKGHOSH BAZAR,CUTTACK CUTTACK CITY,9861170001
GST No:21AFNPP4107M1ZC
</t>
  </si>
  <si>
    <t>Bill Date: 31/03/2025
Bill NO : 39229
TotalAmount: 4121.00</t>
  </si>
  <si>
    <t>(RUPEES FOUR THOUSAND ONE HUNDRED TWENTY ONE ONLY)</t>
  </si>
  <si>
    <t>Declaration � Kindly verify and confirm before 20/04/2025</t>
  </si>
  <si>
    <t>DESTINATION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</si>
</sst>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0" fillId="2" borderId="1" xfId="0" applyNumberFormat="1" applyFont="1" applyFill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66674</xdr:rowOff>
    </xdr:from>
    <xdr:to>
      <xdr:col>7</xdr:col>
      <xdr:colOff>276226</xdr:colOff>
      <xdr:row>0</xdr:row>
      <xdr:rowOff>1085849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6674"/>
          <a:ext cx="4600576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W5" sqref="W5:W6"/>
    </sheetView>
  </sheetViews>
  <sheetFormatPr defaultRowHeight="15"/>
  <cols>
    <col min="1" max="1" width="3.7109375" style="1" customWidth="1"/>
    <col min="2" max="2" width="9.7109375" style="1" bestFit="1" customWidth="1"/>
    <col min="3" max="3" width="9.85546875" style="1" bestFit="1" customWidth="1"/>
    <col min="4" max="4" width="7.5703125" style="1" bestFit="1" customWidth="1"/>
    <col min="5" max="5" width="6.42578125" style="1" bestFit="1" customWidth="1"/>
    <col min="6" max="6" width="15.42578125" style="1" bestFit="1" customWidth="1"/>
    <col min="7" max="7" width="12.140625" style="1" bestFit="1" customWidth="1"/>
    <col min="8" max="8" width="6" style="1" customWidth="1"/>
    <col min="9" max="9" width="7.140625" style="1" customWidth="1"/>
    <col min="10" max="10" width="6.140625" style="1" customWidth="1"/>
    <col min="11" max="11" width="7.140625" style="1" customWidth="1"/>
    <col min="12" max="12" width="10" style="1" customWidth="1"/>
    <col min="13" max="16384" width="9.140625" style="1"/>
  </cols>
  <sheetData>
    <row r="1" spans="1:12" ht="90" customHeight="1">
      <c r="A1" s="13"/>
      <c r="B1" s="14"/>
      <c r="C1" s="14"/>
      <c r="D1" s="14"/>
      <c r="E1" s="14"/>
      <c r="F1" s="14"/>
      <c r="G1" s="14"/>
      <c r="H1" s="15"/>
      <c r="I1" s="8" t="s">
        <v>0</v>
      </c>
      <c r="J1" s="8"/>
      <c r="K1" s="8"/>
      <c r="L1" s="8"/>
    </row>
    <row r="2" spans="1:12" ht="70.5" customHeight="1">
      <c r="A2" s="13" t="s">
        <v>59</v>
      </c>
      <c r="B2" s="14"/>
      <c r="C2" s="14"/>
      <c r="D2" s="14"/>
      <c r="E2" s="14"/>
      <c r="F2" s="14"/>
      <c r="G2" s="14"/>
      <c r="H2" s="15"/>
      <c r="I2" s="8" t="s">
        <v>60</v>
      </c>
      <c r="J2" s="8"/>
      <c r="K2" s="8"/>
      <c r="L2" s="8"/>
    </row>
    <row r="3" spans="1:12" s="22" customFormat="1" ht="15.95" customHeight="1">
      <c r="A3" s="6" t="s">
        <v>53</v>
      </c>
      <c r="B3" s="6" t="s">
        <v>1</v>
      </c>
      <c r="C3" s="6" t="s">
        <v>54</v>
      </c>
      <c r="D3" s="6" t="s">
        <v>55</v>
      </c>
      <c r="E3" s="6" t="s">
        <v>56</v>
      </c>
      <c r="F3" s="6" t="s">
        <v>63</v>
      </c>
      <c r="G3" s="6" t="s">
        <v>2</v>
      </c>
      <c r="H3" s="6" t="s">
        <v>3</v>
      </c>
      <c r="I3" s="6" t="s">
        <v>4</v>
      </c>
      <c r="J3" s="6" t="s">
        <v>57</v>
      </c>
      <c r="K3" s="6" t="s">
        <v>58</v>
      </c>
      <c r="L3" s="6" t="s">
        <v>5</v>
      </c>
    </row>
    <row r="4" spans="1:12" ht="15.95" customHeight="1">
      <c r="A4" s="21">
        <v>1</v>
      </c>
      <c r="B4" s="2" t="s">
        <v>6</v>
      </c>
      <c r="C4" s="2" t="s">
        <v>41</v>
      </c>
      <c r="D4" s="2" t="s">
        <v>7</v>
      </c>
      <c r="E4" s="5" t="s">
        <v>40</v>
      </c>
      <c r="F4" s="2" t="s">
        <v>30</v>
      </c>
      <c r="G4" s="2" t="s">
        <v>8</v>
      </c>
      <c r="H4" s="2">
        <v>3</v>
      </c>
      <c r="I4" s="3">
        <v>68</v>
      </c>
      <c r="J4" s="3">
        <f t="shared" ref="J4:J15" si="0">H4*1</f>
        <v>3</v>
      </c>
      <c r="K4" s="3">
        <v>25</v>
      </c>
      <c r="L4" s="3">
        <f t="shared" ref="L4:L15" si="1">H4*I4+J4+K4</f>
        <v>232</v>
      </c>
    </row>
    <row r="5" spans="1:12" ht="15.95" customHeight="1">
      <c r="A5" s="21">
        <v>2</v>
      </c>
      <c r="B5" s="2" t="s">
        <v>9</v>
      </c>
      <c r="C5" s="2" t="s">
        <v>42</v>
      </c>
      <c r="D5" s="2" t="s">
        <v>10</v>
      </c>
      <c r="E5" s="5" t="s">
        <v>40</v>
      </c>
      <c r="F5" s="2" t="s">
        <v>31</v>
      </c>
      <c r="G5" s="2" t="s">
        <v>8</v>
      </c>
      <c r="H5" s="2">
        <v>1</v>
      </c>
      <c r="I5" s="3">
        <v>68</v>
      </c>
      <c r="J5" s="3">
        <f t="shared" si="0"/>
        <v>1</v>
      </c>
      <c r="K5" s="3">
        <v>25</v>
      </c>
      <c r="L5" s="3">
        <f t="shared" si="1"/>
        <v>94</v>
      </c>
    </row>
    <row r="6" spans="1:12" ht="15.95" customHeight="1">
      <c r="A6" s="21">
        <v>3</v>
      </c>
      <c r="B6" s="2" t="s">
        <v>9</v>
      </c>
      <c r="C6" s="2" t="s">
        <v>43</v>
      </c>
      <c r="D6" s="2" t="s">
        <v>11</v>
      </c>
      <c r="E6" s="5" t="s">
        <v>40</v>
      </c>
      <c r="F6" s="2" t="s">
        <v>32</v>
      </c>
      <c r="G6" s="2" t="s">
        <v>8</v>
      </c>
      <c r="H6" s="2">
        <v>5</v>
      </c>
      <c r="I6" s="3">
        <v>68</v>
      </c>
      <c r="J6" s="3">
        <f t="shared" si="0"/>
        <v>5</v>
      </c>
      <c r="K6" s="3">
        <v>25</v>
      </c>
      <c r="L6" s="3">
        <f t="shared" si="1"/>
        <v>370</v>
      </c>
    </row>
    <row r="7" spans="1:12" ht="15.95" customHeight="1">
      <c r="A7" s="21">
        <v>4</v>
      </c>
      <c r="B7" s="2" t="s">
        <v>12</v>
      </c>
      <c r="C7" s="2" t="s">
        <v>44</v>
      </c>
      <c r="D7" s="2" t="s">
        <v>13</v>
      </c>
      <c r="E7" s="5" t="s">
        <v>40</v>
      </c>
      <c r="F7" s="2" t="s">
        <v>33</v>
      </c>
      <c r="G7" s="2" t="s">
        <v>8</v>
      </c>
      <c r="H7" s="2">
        <v>3</v>
      </c>
      <c r="I7" s="3">
        <v>68</v>
      </c>
      <c r="J7" s="3">
        <f t="shared" si="0"/>
        <v>3</v>
      </c>
      <c r="K7" s="3">
        <v>25</v>
      </c>
      <c r="L7" s="3">
        <f t="shared" si="1"/>
        <v>232</v>
      </c>
    </row>
    <row r="8" spans="1:12" ht="15.95" customHeight="1">
      <c r="A8" s="21">
        <v>5</v>
      </c>
      <c r="B8" s="2" t="s">
        <v>12</v>
      </c>
      <c r="C8" s="2" t="s">
        <v>45</v>
      </c>
      <c r="D8" s="2" t="s">
        <v>14</v>
      </c>
      <c r="E8" s="5" t="s">
        <v>40</v>
      </c>
      <c r="F8" s="2" t="s">
        <v>34</v>
      </c>
      <c r="G8" s="2" t="s">
        <v>8</v>
      </c>
      <c r="H8" s="2">
        <v>12</v>
      </c>
      <c r="I8" s="3">
        <v>68</v>
      </c>
      <c r="J8" s="3">
        <f t="shared" si="0"/>
        <v>12</v>
      </c>
      <c r="K8" s="3">
        <v>25</v>
      </c>
      <c r="L8" s="3">
        <f t="shared" si="1"/>
        <v>853</v>
      </c>
    </row>
    <row r="9" spans="1:12" ht="15.95" customHeight="1">
      <c r="A9" s="21">
        <v>6</v>
      </c>
      <c r="B9" s="2" t="s">
        <v>15</v>
      </c>
      <c r="C9" s="2" t="s">
        <v>46</v>
      </c>
      <c r="D9" s="2" t="s">
        <v>16</v>
      </c>
      <c r="E9" s="5" t="s">
        <v>40</v>
      </c>
      <c r="F9" s="2" t="s">
        <v>35</v>
      </c>
      <c r="G9" s="2" t="s">
        <v>8</v>
      </c>
      <c r="H9" s="2">
        <v>4</v>
      </c>
      <c r="I9" s="16">
        <v>68</v>
      </c>
      <c r="J9" s="3">
        <f t="shared" si="0"/>
        <v>4</v>
      </c>
      <c r="K9" s="3">
        <v>25</v>
      </c>
      <c r="L9" s="3">
        <f t="shared" si="1"/>
        <v>301</v>
      </c>
    </row>
    <row r="10" spans="1:12" ht="15.95" customHeight="1">
      <c r="A10" s="21">
        <v>7</v>
      </c>
      <c r="B10" s="2" t="s">
        <v>17</v>
      </c>
      <c r="C10" s="2" t="s">
        <v>47</v>
      </c>
      <c r="D10" s="2" t="s">
        <v>18</v>
      </c>
      <c r="E10" s="5" t="s">
        <v>40</v>
      </c>
      <c r="F10" s="2" t="s">
        <v>35</v>
      </c>
      <c r="G10" s="2" t="s">
        <v>8</v>
      </c>
      <c r="H10" s="2">
        <v>6</v>
      </c>
      <c r="I10" s="16">
        <v>68</v>
      </c>
      <c r="J10" s="3">
        <f t="shared" si="0"/>
        <v>6</v>
      </c>
      <c r="K10" s="3">
        <v>25</v>
      </c>
      <c r="L10" s="3">
        <f t="shared" si="1"/>
        <v>439</v>
      </c>
    </row>
    <row r="11" spans="1:12" ht="15.95" customHeight="1">
      <c r="A11" s="21">
        <v>8</v>
      </c>
      <c r="B11" s="2" t="s">
        <v>19</v>
      </c>
      <c r="C11" s="2" t="s">
        <v>48</v>
      </c>
      <c r="D11" s="2" t="s">
        <v>20</v>
      </c>
      <c r="E11" s="5" t="s">
        <v>40</v>
      </c>
      <c r="F11" s="2" t="s">
        <v>36</v>
      </c>
      <c r="G11" s="2" t="s">
        <v>8</v>
      </c>
      <c r="H11" s="2">
        <v>8</v>
      </c>
      <c r="I11" s="16">
        <v>68</v>
      </c>
      <c r="J11" s="3">
        <f t="shared" si="0"/>
        <v>8</v>
      </c>
      <c r="K11" s="3">
        <v>25</v>
      </c>
      <c r="L11" s="3">
        <f t="shared" si="1"/>
        <v>577</v>
      </c>
    </row>
    <row r="12" spans="1:12" ht="15.95" customHeight="1">
      <c r="A12" s="21">
        <v>9</v>
      </c>
      <c r="B12" s="2" t="s">
        <v>19</v>
      </c>
      <c r="C12" s="2" t="s">
        <v>49</v>
      </c>
      <c r="D12" s="2" t="s">
        <v>21</v>
      </c>
      <c r="E12" s="5" t="s">
        <v>40</v>
      </c>
      <c r="F12" s="2" t="s">
        <v>37</v>
      </c>
      <c r="G12" s="2" t="s">
        <v>8</v>
      </c>
      <c r="H12" s="2">
        <v>2</v>
      </c>
      <c r="I12" s="16">
        <v>150</v>
      </c>
      <c r="J12" s="3">
        <f t="shared" si="0"/>
        <v>2</v>
      </c>
      <c r="K12" s="3">
        <v>25</v>
      </c>
      <c r="L12" s="3">
        <f t="shared" si="1"/>
        <v>327</v>
      </c>
    </row>
    <row r="13" spans="1:12" ht="15.95" customHeight="1">
      <c r="A13" s="21">
        <v>10</v>
      </c>
      <c r="B13" s="2" t="s">
        <v>22</v>
      </c>
      <c r="C13" s="2" t="s">
        <v>50</v>
      </c>
      <c r="D13" s="2" t="s">
        <v>23</v>
      </c>
      <c r="E13" s="5" t="s">
        <v>40</v>
      </c>
      <c r="F13" s="2" t="s">
        <v>36</v>
      </c>
      <c r="G13" s="2" t="s">
        <v>8</v>
      </c>
      <c r="H13" s="2">
        <v>2</v>
      </c>
      <c r="I13" s="16">
        <v>68</v>
      </c>
      <c r="J13" s="3">
        <f t="shared" si="0"/>
        <v>2</v>
      </c>
      <c r="K13" s="3">
        <v>25</v>
      </c>
      <c r="L13" s="3">
        <f t="shared" si="1"/>
        <v>163</v>
      </c>
    </row>
    <row r="14" spans="1:12" ht="15.95" customHeight="1">
      <c r="A14" s="21">
        <v>11</v>
      </c>
      <c r="B14" s="2" t="s">
        <v>24</v>
      </c>
      <c r="C14" s="2" t="s">
        <v>51</v>
      </c>
      <c r="D14" s="2" t="s">
        <v>25</v>
      </c>
      <c r="E14" s="5" t="s">
        <v>40</v>
      </c>
      <c r="F14" s="2" t="s">
        <v>38</v>
      </c>
      <c r="G14" s="2" t="s">
        <v>8</v>
      </c>
      <c r="H14" s="2">
        <v>3</v>
      </c>
      <c r="I14" s="3">
        <v>68</v>
      </c>
      <c r="J14" s="3">
        <f t="shared" si="0"/>
        <v>3</v>
      </c>
      <c r="K14" s="3">
        <v>25</v>
      </c>
      <c r="L14" s="3">
        <f t="shared" si="1"/>
        <v>232</v>
      </c>
    </row>
    <row r="15" spans="1:12" ht="15.95" customHeight="1">
      <c r="A15" s="21">
        <v>12</v>
      </c>
      <c r="B15" s="2" t="s">
        <v>26</v>
      </c>
      <c r="C15" s="2" t="s">
        <v>52</v>
      </c>
      <c r="D15" s="2" t="s">
        <v>27</v>
      </c>
      <c r="E15" s="5" t="s">
        <v>40</v>
      </c>
      <c r="F15" s="2" t="s">
        <v>39</v>
      </c>
      <c r="G15" s="2" t="s">
        <v>8</v>
      </c>
      <c r="H15" s="2">
        <v>4</v>
      </c>
      <c r="I15" s="3">
        <v>68</v>
      </c>
      <c r="J15" s="3">
        <f t="shared" si="0"/>
        <v>4</v>
      </c>
      <c r="K15" s="3">
        <v>25</v>
      </c>
      <c r="L15" s="3">
        <f t="shared" si="1"/>
        <v>301</v>
      </c>
    </row>
    <row r="16" spans="1:12" ht="15.95" customHeight="1">
      <c r="A16" s="10" t="s">
        <v>61</v>
      </c>
      <c r="B16" s="11"/>
      <c r="C16" s="11"/>
      <c r="D16" s="11"/>
      <c r="E16" s="11"/>
      <c r="F16" s="11"/>
      <c r="G16" s="11"/>
      <c r="H16" s="11"/>
      <c r="I16" s="11"/>
      <c r="J16" s="11"/>
      <c r="K16" s="12"/>
      <c r="L16" s="7">
        <f>SUM(L4:L15)</f>
        <v>4121</v>
      </c>
    </row>
    <row r="17" spans="1:12" s="4" customFormat="1">
      <c r="A17" s="17" t="s">
        <v>28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9"/>
    </row>
    <row r="18" spans="1:12" s="4" customFormat="1">
      <c r="A18" s="17" t="s">
        <v>62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9"/>
    </row>
    <row r="19" spans="1:12" s="4" customFormat="1" ht="30" customHeight="1">
      <c r="A19" s="9" t="s">
        <v>29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s="4" customFormat="1">
      <c r="H20" s="20">
        <f>SUM(H4:H15)</f>
        <v>53</v>
      </c>
    </row>
    <row r="21" spans="1:12" s="4" customFormat="1"/>
  </sheetData>
  <sortState ref="B4:L15">
    <sortCondition ref="B4"/>
  </sortState>
  <mergeCells count="8">
    <mergeCell ref="A17:L17"/>
    <mergeCell ref="A18:L18"/>
    <mergeCell ref="A19:L19"/>
    <mergeCell ref="A16:K16"/>
    <mergeCell ref="I1:L1"/>
    <mergeCell ref="I2:L2"/>
    <mergeCell ref="A1:H1"/>
    <mergeCell ref="A2:H2"/>
  </mergeCells>
  <conditionalFormatting sqref="C3">
    <cfRule type="duplicateValues" dxfId="0" priority="1"/>
  </conditionalFormatting>
  <pageMargins left="0.27" right="0.2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2025-04-15T07:10:09Z</cp:lastPrinted>
  <dcterms:created xsi:type="dcterms:W3CDTF">2025-04-09T06:51:09Z</dcterms:created>
  <dcterms:modified xsi:type="dcterms:W3CDTF">2025-04-15T07:10:10Z</dcterms:modified>
</cp:coreProperties>
</file>