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40" i="1"/>
  <c r="J38"/>
  <c r="J39"/>
  <c r="J5" l="1"/>
  <c r="J11"/>
  <c r="J8"/>
  <c r="J22"/>
  <c r="J30"/>
  <c r="J32"/>
  <c r="J12"/>
  <c r="J27"/>
  <c r="J17"/>
  <c r="J34"/>
  <c r="J20"/>
  <c r="J35"/>
  <c r="J10"/>
  <c r="J31"/>
  <c r="J6"/>
  <c r="J14"/>
  <c r="J9"/>
  <c r="J25"/>
  <c r="J7"/>
  <c r="J37"/>
  <c r="J23"/>
  <c r="J36"/>
  <c r="J33"/>
  <c r="J24"/>
  <c r="J21"/>
  <c r="J4"/>
  <c r="J29"/>
  <c r="J15"/>
  <c r="J28"/>
  <c r="J18"/>
  <c r="J26"/>
  <c r="J19"/>
  <c r="J16"/>
  <c r="J13"/>
</calcChain>
</file>

<file path=xl/sharedStrings.xml><?xml version="1.0" encoding="utf-8"?>
<sst xmlns="http://schemas.openxmlformats.org/spreadsheetml/2006/main" count="196" uniqueCount="117">
  <si>
    <t>INVOICE
ATC LOGISTICS,,8984191006
GST No:21CHVPB1842D2ZQ</t>
  </si>
  <si>
    <t>01/2/2025</t>
  </si>
  <si>
    <t>1540</t>
  </si>
  <si>
    <t>23/2/2025</t>
  </si>
  <si>
    <t>1626</t>
  </si>
  <si>
    <t>21/2/2025</t>
  </si>
  <si>
    <t>1604</t>
  </si>
  <si>
    <t>28/2/2025</t>
  </si>
  <si>
    <t>1665</t>
  </si>
  <si>
    <t>22/2/2025</t>
  </si>
  <si>
    <t>1620</t>
  </si>
  <si>
    <t>25/2/2025</t>
  </si>
  <si>
    <t>1638</t>
  </si>
  <si>
    <t>1624</t>
  </si>
  <si>
    <t>1610</t>
  </si>
  <si>
    <t>1603</t>
  </si>
  <si>
    <t>1614</t>
  </si>
  <si>
    <t>1629</t>
  </si>
  <si>
    <t>1630</t>
  </si>
  <si>
    <t>1615</t>
  </si>
  <si>
    <t>1612</t>
  </si>
  <si>
    <t>14/2/2025</t>
  </si>
  <si>
    <t>1583</t>
  </si>
  <si>
    <t>1577</t>
  </si>
  <si>
    <t>18/2/2025</t>
  </si>
  <si>
    <t>1593</t>
  </si>
  <si>
    <t>15/2/2025</t>
  </si>
  <si>
    <t>1590</t>
  </si>
  <si>
    <t>03/2/2025</t>
  </si>
  <si>
    <t>1542</t>
  </si>
  <si>
    <t>05/2/2025</t>
  </si>
  <si>
    <t>1545</t>
  </si>
  <si>
    <t>1539</t>
  </si>
  <si>
    <t>1547</t>
  </si>
  <si>
    <t>08/2/2025</t>
  </si>
  <si>
    <t>1553</t>
  </si>
  <si>
    <t>1554</t>
  </si>
  <si>
    <t>1652</t>
  </si>
  <si>
    <t>11/2/2025</t>
  </si>
  <si>
    <t>1563</t>
  </si>
  <si>
    <t>1560</t>
  </si>
  <si>
    <t>13/2/2025</t>
  </si>
  <si>
    <t>1576</t>
  </si>
  <si>
    <t>12/2/2025</t>
  </si>
  <si>
    <t>1569</t>
  </si>
  <si>
    <t>1589</t>
  </si>
  <si>
    <t>1568</t>
  </si>
  <si>
    <t>1575</t>
  </si>
  <si>
    <t>1562</t>
  </si>
  <si>
    <t>1662</t>
  </si>
  <si>
    <t>Thanking you for your business.
ATC LOGISTICS</t>
  </si>
  <si>
    <t xml:space="preserve">MCNROE CONSUMER PRODUCTS PRIVATE LIMITED
Address: CHARAMPA,BHADRAK,756101,ODISHA,9348771825
GST No:21AABCM5674J1ZG
</t>
  </si>
  <si>
    <t>SL</t>
  </si>
  <si>
    <t>DATE</t>
  </si>
  <si>
    <t>LR NO</t>
  </si>
  <si>
    <t>FROM</t>
  </si>
  <si>
    <t>TO</t>
  </si>
  <si>
    <t>INV NO</t>
  </si>
  <si>
    <t>CASE</t>
  </si>
  <si>
    <t>RATE</t>
  </si>
  <si>
    <t>LR CH</t>
  </si>
  <si>
    <t>AMOUNT</t>
  </si>
  <si>
    <t>JAA/03980</t>
  </si>
  <si>
    <t>JAA/04250</t>
  </si>
  <si>
    <t>JAA/04219</t>
  </si>
  <si>
    <t>JAA/04297</t>
  </si>
  <si>
    <t>JAA/04296</t>
  </si>
  <si>
    <t>JAA/04257</t>
  </si>
  <si>
    <t>JAA/04242</t>
  </si>
  <si>
    <t>JAA/04240</t>
  </si>
  <si>
    <t>JAA/04241</t>
  </si>
  <si>
    <t>JAA/04233</t>
  </si>
  <si>
    <t>JAA/04232</t>
  </si>
  <si>
    <t>JAA/04231</t>
  </si>
  <si>
    <t>JAA/04224</t>
  </si>
  <si>
    <t>JAA/04225</t>
  </si>
  <si>
    <t>JAA/04187</t>
  </si>
  <si>
    <t>JAA/04168</t>
  </si>
  <si>
    <t>JAA/04207</t>
  </si>
  <si>
    <t>JAA/04195</t>
  </si>
  <si>
    <t>JAA/04017</t>
  </si>
  <si>
    <t>JAA/04067</t>
  </si>
  <si>
    <t>JAA/04000</t>
  </si>
  <si>
    <t>JAA/04112</t>
  </si>
  <si>
    <t>JAA/04109</t>
  </si>
  <si>
    <t>JAA/04110</t>
  </si>
  <si>
    <t>JAA/04335</t>
  </si>
  <si>
    <t>JAA/04128</t>
  </si>
  <si>
    <t>JAA/04140</t>
  </si>
  <si>
    <t>JAA/04152</t>
  </si>
  <si>
    <t>JAA/04162</t>
  </si>
  <si>
    <t>JAA/04175</t>
  </si>
  <si>
    <t>JAA/04180</t>
  </si>
  <si>
    <t>JAA/04181</t>
  </si>
  <si>
    <t>JAA/04136</t>
  </si>
  <si>
    <t>JAA/04359</t>
  </si>
  <si>
    <t>BARIPADA</t>
  </si>
  <si>
    <t>BHADRAK</t>
  </si>
  <si>
    <t>KENDRAPARA</t>
  </si>
  <si>
    <t>JALESWAR</t>
  </si>
  <si>
    <t>ROURKELA</t>
  </si>
  <si>
    <t>KEONJHAR</t>
  </si>
  <si>
    <t>JATNI</t>
  </si>
  <si>
    <t>JEYPORE</t>
  </si>
  <si>
    <t>BALASORE</t>
  </si>
  <si>
    <t>ATHAMALLIK</t>
  </si>
  <si>
    <t>ASKA</t>
  </si>
  <si>
    <t>KANTABANJI</t>
  </si>
  <si>
    <t>JHARSUGUDA</t>
  </si>
  <si>
    <t>CTC</t>
  </si>
  <si>
    <t>Kindly, verify &amp; confirm within 7 days, else GST will be filed by 20th MAR, 2025. 
GST to be paid by Consignor under Reverse Charge Mechanism(RCM) as per GST.</t>
  </si>
  <si>
    <t>JAA/04319</t>
  </si>
  <si>
    <t>JAA/04320</t>
  </si>
  <si>
    <t>1656</t>
  </si>
  <si>
    <t>1658</t>
  </si>
  <si>
    <t>(RUPEES THIRTY THREE THOUSAND SIX HUNDRED NINETY ONLY)</t>
  </si>
  <si>
    <t xml:space="preserve">Bill Date:28/02/2025
Bill NO    :4879
Total Amount:33690.00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</si>
</sst>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0" fontId="0" fillId="0" borderId="1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0</xdr:row>
      <xdr:rowOff>123825</xdr:rowOff>
    </xdr:from>
    <xdr:to>
      <xdr:col>6</xdr:col>
      <xdr:colOff>57151</xdr:colOff>
      <xdr:row>0</xdr:row>
      <xdr:rowOff>1095375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6" y="123825"/>
          <a:ext cx="3581400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2"/>
  <sheetViews>
    <sheetView tabSelected="1" topLeftCell="A16" workbookViewId="0">
      <selection activeCell="N9" sqref="N9"/>
    </sheetView>
  </sheetViews>
  <sheetFormatPr defaultRowHeight="15"/>
  <cols>
    <col min="1" max="1" width="3.28515625" style="1" customWidth="1"/>
    <col min="2" max="2" width="10.140625" style="1" customWidth="1"/>
    <col min="3" max="3" width="10.85546875" style="1" customWidth="1"/>
    <col min="4" max="4" width="6.42578125" style="1" bestFit="1" customWidth="1"/>
    <col min="5" max="5" width="15" style="1" customWidth="1"/>
    <col min="6" max="6" width="7.5703125" style="1" bestFit="1" customWidth="1"/>
    <col min="7" max="7" width="5.42578125" style="1" bestFit="1" customWidth="1"/>
    <col min="8" max="8" width="6.42578125" style="2" customWidth="1"/>
    <col min="9" max="9" width="6.7109375" style="2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22"/>
      <c r="B1" s="23"/>
      <c r="C1" s="23"/>
      <c r="D1" s="23"/>
      <c r="E1" s="23"/>
      <c r="F1" s="23"/>
      <c r="G1" s="24"/>
      <c r="H1" s="20" t="s">
        <v>0</v>
      </c>
      <c r="I1" s="21"/>
      <c r="J1" s="21"/>
    </row>
    <row r="2" spans="1:10" ht="65.25" customHeight="1">
      <c r="A2" s="25" t="s">
        <v>51</v>
      </c>
      <c r="B2" s="26"/>
      <c r="C2" s="26"/>
      <c r="D2" s="26"/>
      <c r="E2" s="26"/>
      <c r="F2" s="26"/>
      <c r="G2" s="27"/>
      <c r="H2" s="20" t="s">
        <v>116</v>
      </c>
      <c r="I2" s="21"/>
      <c r="J2" s="21"/>
    </row>
    <row r="3" spans="1:10" s="3" customFormat="1">
      <c r="A3" s="9" t="s">
        <v>52</v>
      </c>
      <c r="B3" s="9" t="s">
        <v>53</v>
      </c>
      <c r="C3" s="9" t="s">
        <v>54</v>
      </c>
      <c r="D3" s="9" t="s">
        <v>55</v>
      </c>
      <c r="E3" s="9" t="s">
        <v>56</v>
      </c>
      <c r="F3" s="9" t="s">
        <v>57</v>
      </c>
      <c r="G3" s="9" t="s">
        <v>58</v>
      </c>
      <c r="H3" s="10" t="s">
        <v>59</v>
      </c>
      <c r="I3" s="10" t="s">
        <v>60</v>
      </c>
      <c r="J3" s="10" t="s">
        <v>61</v>
      </c>
    </row>
    <row r="4" spans="1:10">
      <c r="A4" s="4">
        <v>1</v>
      </c>
      <c r="B4" s="4" t="s">
        <v>1</v>
      </c>
      <c r="C4" s="4" t="s">
        <v>62</v>
      </c>
      <c r="D4" s="11" t="s">
        <v>109</v>
      </c>
      <c r="E4" s="7" t="s">
        <v>96</v>
      </c>
      <c r="F4" s="4" t="s">
        <v>2</v>
      </c>
      <c r="G4" s="4">
        <v>11</v>
      </c>
      <c r="H4" s="6">
        <v>32</v>
      </c>
      <c r="I4" s="6">
        <v>25</v>
      </c>
      <c r="J4" s="6">
        <f>G4*H4+I4</f>
        <v>377</v>
      </c>
    </row>
    <row r="5" spans="1:10">
      <c r="A5" s="4">
        <v>2</v>
      </c>
      <c r="B5" s="4" t="s">
        <v>1</v>
      </c>
      <c r="C5" s="4" t="s">
        <v>82</v>
      </c>
      <c r="D5" s="11" t="s">
        <v>109</v>
      </c>
      <c r="E5" s="7" t="s">
        <v>104</v>
      </c>
      <c r="F5" s="4" t="s">
        <v>32</v>
      </c>
      <c r="G5" s="4">
        <v>12</v>
      </c>
      <c r="H5" s="8">
        <v>23</v>
      </c>
      <c r="I5" s="8">
        <v>25</v>
      </c>
      <c r="J5" s="8">
        <f t="shared" ref="J5:J37" si="0">G5*H5+I5</f>
        <v>301</v>
      </c>
    </row>
    <row r="6" spans="1:10">
      <c r="A6" s="4">
        <v>3</v>
      </c>
      <c r="B6" s="4" t="s">
        <v>28</v>
      </c>
      <c r="C6" s="4" t="s">
        <v>80</v>
      </c>
      <c r="D6" s="11" t="s">
        <v>109</v>
      </c>
      <c r="E6" s="7" t="s">
        <v>104</v>
      </c>
      <c r="F6" s="4" t="s">
        <v>29</v>
      </c>
      <c r="G6" s="4">
        <v>65</v>
      </c>
      <c r="H6" s="8">
        <v>23</v>
      </c>
      <c r="I6" s="8">
        <v>25</v>
      </c>
      <c r="J6" s="8">
        <f t="shared" si="0"/>
        <v>1520</v>
      </c>
    </row>
    <row r="7" spans="1:10">
      <c r="A7" s="4">
        <v>4</v>
      </c>
      <c r="B7" s="4" t="s">
        <v>30</v>
      </c>
      <c r="C7" s="4" t="s">
        <v>81</v>
      </c>
      <c r="D7" s="11" t="s">
        <v>109</v>
      </c>
      <c r="E7" s="7" t="s">
        <v>106</v>
      </c>
      <c r="F7" s="4" t="s">
        <v>31</v>
      </c>
      <c r="G7" s="4">
        <v>14</v>
      </c>
      <c r="H7" s="8">
        <v>31</v>
      </c>
      <c r="I7" s="8">
        <v>25</v>
      </c>
      <c r="J7" s="8">
        <f t="shared" si="0"/>
        <v>459</v>
      </c>
    </row>
    <row r="8" spans="1:10">
      <c r="A8" s="4">
        <v>5</v>
      </c>
      <c r="B8" s="4" t="s">
        <v>30</v>
      </c>
      <c r="C8" s="4" t="s">
        <v>83</v>
      </c>
      <c r="D8" s="11" t="s">
        <v>109</v>
      </c>
      <c r="E8" s="7" t="s">
        <v>107</v>
      </c>
      <c r="F8" s="4" t="s">
        <v>33</v>
      </c>
      <c r="G8" s="4">
        <v>149</v>
      </c>
      <c r="H8" s="8">
        <v>32</v>
      </c>
      <c r="I8" s="8">
        <v>25</v>
      </c>
      <c r="J8" s="8">
        <f t="shared" si="0"/>
        <v>4793</v>
      </c>
    </row>
    <row r="9" spans="1:10">
      <c r="A9" s="4">
        <v>6</v>
      </c>
      <c r="B9" s="4" t="s">
        <v>34</v>
      </c>
      <c r="C9" s="4" t="s">
        <v>84</v>
      </c>
      <c r="D9" s="11" t="s">
        <v>109</v>
      </c>
      <c r="E9" s="7" t="s">
        <v>101</v>
      </c>
      <c r="F9" s="4" t="s">
        <v>35</v>
      </c>
      <c r="G9" s="4">
        <v>109</v>
      </c>
      <c r="H9" s="8">
        <v>36</v>
      </c>
      <c r="I9" s="8">
        <v>25</v>
      </c>
      <c r="J9" s="8">
        <f t="shared" si="0"/>
        <v>3949</v>
      </c>
    </row>
    <row r="10" spans="1:10">
      <c r="A10" s="4">
        <v>7</v>
      </c>
      <c r="B10" s="4" t="s">
        <v>34</v>
      </c>
      <c r="C10" s="4" t="s">
        <v>85</v>
      </c>
      <c r="D10" s="11" t="s">
        <v>109</v>
      </c>
      <c r="E10" s="7" t="s">
        <v>104</v>
      </c>
      <c r="F10" s="4" t="s">
        <v>36</v>
      </c>
      <c r="G10" s="4">
        <v>9</v>
      </c>
      <c r="H10" s="8">
        <v>23</v>
      </c>
      <c r="I10" s="8">
        <v>25</v>
      </c>
      <c r="J10" s="8">
        <f t="shared" si="0"/>
        <v>232</v>
      </c>
    </row>
    <row r="11" spans="1:10">
      <c r="A11" s="4">
        <v>8</v>
      </c>
      <c r="B11" s="4" t="s">
        <v>38</v>
      </c>
      <c r="C11" s="4" t="s">
        <v>87</v>
      </c>
      <c r="D11" s="11" t="s">
        <v>109</v>
      </c>
      <c r="E11" s="7" t="s">
        <v>100</v>
      </c>
      <c r="F11" s="4" t="s">
        <v>39</v>
      </c>
      <c r="G11" s="4">
        <v>34</v>
      </c>
      <c r="H11" s="8">
        <v>27</v>
      </c>
      <c r="I11" s="8">
        <v>25</v>
      </c>
      <c r="J11" s="8">
        <f t="shared" si="0"/>
        <v>943</v>
      </c>
    </row>
    <row r="12" spans="1:10">
      <c r="A12" s="4">
        <v>9</v>
      </c>
      <c r="B12" s="4" t="s">
        <v>38</v>
      </c>
      <c r="C12" s="4" t="s">
        <v>88</v>
      </c>
      <c r="D12" s="11" t="s">
        <v>109</v>
      </c>
      <c r="E12" s="7" t="s">
        <v>98</v>
      </c>
      <c r="F12" s="4" t="s">
        <v>40</v>
      </c>
      <c r="G12" s="4">
        <v>8</v>
      </c>
      <c r="H12" s="8">
        <v>23</v>
      </c>
      <c r="I12" s="8">
        <v>25</v>
      </c>
      <c r="J12" s="8">
        <f t="shared" si="0"/>
        <v>209</v>
      </c>
    </row>
    <row r="13" spans="1:10">
      <c r="A13" s="4">
        <v>10</v>
      </c>
      <c r="B13" s="4" t="s">
        <v>38</v>
      </c>
      <c r="C13" s="4" t="s">
        <v>94</v>
      </c>
      <c r="D13" s="11" t="s">
        <v>109</v>
      </c>
      <c r="E13" s="7" t="s">
        <v>104</v>
      </c>
      <c r="F13" s="4" t="s">
        <v>48</v>
      </c>
      <c r="G13" s="4">
        <v>11</v>
      </c>
      <c r="H13" s="8">
        <v>23</v>
      </c>
      <c r="I13" s="8">
        <v>25</v>
      </c>
      <c r="J13" s="8">
        <f t="shared" si="0"/>
        <v>278</v>
      </c>
    </row>
    <row r="14" spans="1:10">
      <c r="A14" s="4">
        <v>11</v>
      </c>
      <c r="B14" s="4" t="s">
        <v>43</v>
      </c>
      <c r="C14" s="4" t="s">
        <v>90</v>
      </c>
      <c r="D14" s="11" t="s">
        <v>109</v>
      </c>
      <c r="E14" s="7" t="s">
        <v>107</v>
      </c>
      <c r="F14" s="4" t="s">
        <v>44</v>
      </c>
      <c r="G14" s="4">
        <v>38</v>
      </c>
      <c r="H14" s="8">
        <v>32</v>
      </c>
      <c r="I14" s="8">
        <v>25</v>
      </c>
      <c r="J14" s="8">
        <f t="shared" si="0"/>
        <v>1241</v>
      </c>
    </row>
    <row r="15" spans="1:10">
      <c r="A15" s="4">
        <v>12</v>
      </c>
      <c r="B15" s="4" t="s">
        <v>41</v>
      </c>
      <c r="C15" s="4" t="s">
        <v>89</v>
      </c>
      <c r="D15" s="11" t="s">
        <v>109</v>
      </c>
      <c r="E15" s="7" t="s">
        <v>108</v>
      </c>
      <c r="F15" s="4" t="s">
        <v>42</v>
      </c>
      <c r="G15" s="4">
        <v>15</v>
      </c>
      <c r="H15" s="8">
        <v>29</v>
      </c>
      <c r="I15" s="8">
        <v>25</v>
      </c>
      <c r="J15" s="8">
        <f t="shared" si="0"/>
        <v>460</v>
      </c>
    </row>
    <row r="16" spans="1:10">
      <c r="A16" s="4">
        <v>13</v>
      </c>
      <c r="B16" s="4" t="s">
        <v>21</v>
      </c>
      <c r="C16" s="4" t="s">
        <v>76</v>
      </c>
      <c r="D16" s="11" t="s">
        <v>109</v>
      </c>
      <c r="E16" s="7" t="s">
        <v>104</v>
      </c>
      <c r="F16" s="4" t="s">
        <v>22</v>
      </c>
      <c r="G16" s="4">
        <v>48</v>
      </c>
      <c r="H16" s="8">
        <v>23</v>
      </c>
      <c r="I16" s="8">
        <v>25</v>
      </c>
      <c r="J16" s="8">
        <f t="shared" si="0"/>
        <v>1129</v>
      </c>
    </row>
    <row r="17" spans="1:10">
      <c r="A17" s="4">
        <v>14</v>
      </c>
      <c r="B17" s="4" t="s">
        <v>21</v>
      </c>
      <c r="C17" s="4" t="s">
        <v>77</v>
      </c>
      <c r="D17" s="11" t="s">
        <v>109</v>
      </c>
      <c r="E17" s="7" t="s">
        <v>96</v>
      </c>
      <c r="F17" s="4" t="s">
        <v>23</v>
      </c>
      <c r="G17" s="4">
        <v>25</v>
      </c>
      <c r="H17" s="8">
        <v>32</v>
      </c>
      <c r="I17" s="8">
        <v>25</v>
      </c>
      <c r="J17" s="8">
        <f t="shared" si="0"/>
        <v>825</v>
      </c>
    </row>
    <row r="18" spans="1:10">
      <c r="A18" s="4">
        <v>15</v>
      </c>
      <c r="B18" s="4" t="s">
        <v>26</v>
      </c>
      <c r="C18" s="4" t="s">
        <v>79</v>
      </c>
      <c r="D18" s="11" t="s">
        <v>109</v>
      </c>
      <c r="E18" s="7" t="s">
        <v>105</v>
      </c>
      <c r="F18" s="4" t="s">
        <v>27</v>
      </c>
      <c r="G18" s="4">
        <v>10</v>
      </c>
      <c r="H18" s="8">
        <v>45</v>
      </c>
      <c r="I18" s="8">
        <v>25</v>
      </c>
      <c r="J18" s="8">
        <f t="shared" si="0"/>
        <v>475</v>
      </c>
    </row>
    <row r="19" spans="1:10">
      <c r="A19" s="4">
        <v>16</v>
      </c>
      <c r="B19" s="4" t="s">
        <v>26</v>
      </c>
      <c r="C19" s="4" t="s">
        <v>91</v>
      </c>
      <c r="D19" s="11" t="s">
        <v>109</v>
      </c>
      <c r="E19" s="7" t="s">
        <v>100</v>
      </c>
      <c r="F19" s="4" t="s">
        <v>45</v>
      </c>
      <c r="G19" s="4">
        <v>26</v>
      </c>
      <c r="H19" s="8">
        <v>27</v>
      </c>
      <c r="I19" s="8">
        <v>25</v>
      </c>
      <c r="J19" s="8">
        <f t="shared" si="0"/>
        <v>727</v>
      </c>
    </row>
    <row r="20" spans="1:10">
      <c r="A20" s="4">
        <v>17</v>
      </c>
      <c r="B20" s="4" t="s">
        <v>26</v>
      </c>
      <c r="C20" s="4" t="s">
        <v>92</v>
      </c>
      <c r="D20" s="11" t="s">
        <v>109</v>
      </c>
      <c r="E20" s="7" t="s">
        <v>100</v>
      </c>
      <c r="F20" s="4" t="s">
        <v>46</v>
      </c>
      <c r="G20" s="4">
        <v>19</v>
      </c>
      <c r="H20" s="8">
        <v>27</v>
      </c>
      <c r="I20" s="8">
        <v>25</v>
      </c>
      <c r="J20" s="8">
        <f t="shared" si="0"/>
        <v>538</v>
      </c>
    </row>
    <row r="21" spans="1:10">
      <c r="A21" s="4">
        <v>18</v>
      </c>
      <c r="B21" s="4" t="s">
        <v>26</v>
      </c>
      <c r="C21" s="4" t="s">
        <v>93</v>
      </c>
      <c r="D21" s="11" t="s">
        <v>109</v>
      </c>
      <c r="E21" s="7" t="s">
        <v>100</v>
      </c>
      <c r="F21" s="4" t="s">
        <v>47</v>
      </c>
      <c r="G21" s="4">
        <v>14</v>
      </c>
      <c r="H21" s="8">
        <v>27</v>
      </c>
      <c r="I21" s="8">
        <v>25</v>
      </c>
      <c r="J21" s="8">
        <f t="shared" si="0"/>
        <v>403</v>
      </c>
    </row>
    <row r="22" spans="1:10">
      <c r="A22" s="4">
        <v>19</v>
      </c>
      <c r="B22" s="4" t="s">
        <v>24</v>
      </c>
      <c r="C22" s="4" t="s">
        <v>78</v>
      </c>
      <c r="D22" s="11" t="s">
        <v>109</v>
      </c>
      <c r="E22" s="7" t="s">
        <v>102</v>
      </c>
      <c r="F22" s="4" t="s">
        <v>25</v>
      </c>
      <c r="G22" s="4">
        <v>16</v>
      </c>
      <c r="H22" s="8">
        <v>35</v>
      </c>
      <c r="I22" s="8">
        <v>25</v>
      </c>
      <c r="J22" s="8">
        <f t="shared" si="0"/>
        <v>585</v>
      </c>
    </row>
    <row r="23" spans="1:10">
      <c r="A23" s="4">
        <v>20</v>
      </c>
      <c r="B23" s="4" t="s">
        <v>5</v>
      </c>
      <c r="C23" s="4" t="s">
        <v>64</v>
      </c>
      <c r="D23" s="11" t="s">
        <v>109</v>
      </c>
      <c r="E23" s="7" t="s">
        <v>96</v>
      </c>
      <c r="F23" s="4" t="s">
        <v>6</v>
      </c>
      <c r="G23" s="4">
        <v>43</v>
      </c>
      <c r="H23" s="8">
        <v>32</v>
      </c>
      <c r="I23" s="8">
        <v>25</v>
      </c>
      <c r="J23" s="8">
        <f t="shared" si="0"/>
        <v>1401</v>
      </c>
    </row>
    <row r="24" spans="1:10">
      <c r="A24" s="4">
        <v>21</v>
      </c>
      <c r="B24" s="4" t="s">
        <v>5</v>
      </c>
      <c r="C24" s="4" t="s">
        <v>74</v>
      </c>
      <c r="D24" s="11" t="s">
        <v>109</v>
      </c>
      <c r="E24" s="7" t="s">
        <v>104</v>
      </c>
      <c r="F24" s="4" t="s">
        <v>19</v>
      </c>
      <c r="G24" s="4">
        <v>23</v>
      </c>
      <c r="H24" s="8">
        <v>23</v>
      </c>
      <c r="I24" s="8">
        <v>25</v>
      </c>
      <c r="J24" s="8">
        <f t="shared" si="0"/>
        <v>554</v>
      </c>
    </row>
    <row r="25" spans="1:10">
      <c r="A25" s="4">
        <v>22</v>
      </c>
      <c r="B25" s="4" t="s">
        <v>5</v>
      </c>
      <c r="C25" s="4" t="s">
        <v>75</v>
      </c>
      <c r="D25" s="11" t="s">
        <v>109</v>
      </c>
      <c r="E25" s="7" t="s">
        <v>104</v>
      </c>
      <c r="F25" s="4" t="s">
        <v>20</v>
      </c>
      <c r="G25" s="4">
        <v>28</v>
      </c>
      <c r="H25" s="8">
        <v>23</v>
      </c>
      <c r="I25" s="8">
        <v>25</v>
      </c>
      <c r="J25" s="8">
        <f t="shared" si="0"/>
        <v>669</v>
      </c>
    </row>
    <row r="26" spans="1:10">
      <c r="A26" s="4">
        <v>23</v>
      </c>
      <c r="B26" s="4" t="s">
        <v>9</v>
      </c>
      <c r="C26" s="4" t="s">
        <v>66</v>
      </c>
      <c r="D26" s="11" t="s">
        <v>109</v>
      </c>
      <c r="E26" s="7" t="s">
        <v>98</v>
      </c>
      <c r="F26" s="4" t="s">
        <v>10</v>
      </c>
      <c r="G26" s="4">
        <v>10</v>
      </c>
      <c r="H26" s="8">
        <v>23</v>
      </c>
      <c r="I26" s="8">
        <v>25</v>
      </c>
      <c r="J26" s="8">
        <f t="shared" si="0"/>
        <v>255</v>
      </c>
    </row>
    <row r="27" spans="1:10">
      <c r="A27" s="4">
        <v>24</v>
      </c>
      <c r="B27" s="4" t="s">
        <v>9</v>
      </c>
      <c r="C27" s="4" t="s">
        <v>68</v>
      </c>
      <c r="D27" s="11" t="s">
        <v>109</v>
      </c>
      <c r="E27" s="7" t="s">
        <v>100</v>
      </c>
      <c r="F27" s="4" t="s">
        <v>13</v>
      </c>
      <c r="G27" s="4">
        <v>14</v>
      </c>
      <c r="H27" s="8">
        <v>27</v>
      </c>
      <c r="I27" s="8">
        <v>25</v>
      </c>
      <c r="J27" s="8">
        <f t="shared" si="0"/>
        <v>403</v>
      </c>
    </row>
    <row r="28" spans="1:10">
      <c r="A28" s="4">
        <v>25</v>
      </c>
      <c r="B28" s="4" t="s">
        <v>9</v>
      </c>
      <c r="C28" s="4" t="s">
        <v>69</v>
      </c>
      <c r="D28" s="11" t="s">
        <v>109</v>
      </c>
      <c r="E28" s="7" t="s">
        <v>100</v>
      </c>
      <c r="F28" s="4" t="s">
        <v>14</v>
      </c>
      <c r="G28" s="4">
        <v>79</v>
      </c>
      <c r="H28" s="8">
        <v>27</v>
      </c>
      <c r="I28" s="8">
        <v>25</v>
      </c>
      <c r="J28" s="8">
        <f t="shared" si="0"/>
        <v>2158</v>
      </c>
    </row>
    <row r="29" spans="1:10">
      <c r="A29" s="4">
        <v>26</v>
      </c>
      <c r="B29" s="4" t="s">
        <v>9</v>
      </c>
      <c r="C29" s="4" t="s">
        <v>70</v>
      </c>
      <c r="D29" s="11" t="s">
        <v>109</v>
      </c>
      <c r="E29" s="7" t="s">
        <v>100</v>
      </c>
      <c r="F29" s="4" t="s">
        <v>15</v>
      </c>
      <c r="G29" s="4">
        <v>21</v>
      </c>
      <c r="H29" s="8">
        <v>27</v>
      </c>
      <c r="I29" s="8">
        <v>25</v>
      </c>
      <c r="J29" s="8">
        <f t="shared" si="0"/>
        <v>592</v>
      </c>
    </row>
    <row r="30" spans="1:10">
      <c r="A30" s="4">
        <v>27</v>
      </c>
      <c r="B30" s="4" t="s">
        <v>9</v>
      </c>
      <c r="C30" s="4" t="s">
        <v>71</v>
      </c>
      <c r="D30" s="11" t="s">
        <v>109</v>
      </c>
      <c r="E30" s="7" t="s">
        <v>101</v>
      </c>
      <c r="F30" s="4" t="s">
        <v>16</v>
      </c>
      <c r="G30" s="4">
        <v>30</v>
      </c>
      <c r="H30" s="8">
        <v>36</v>
      </c>
      <c r="I30" s="8">
        <v>25</v>
      </c>
      <c r="J30" s="8">
        <f t="shared" si="0"/>
        <v>1105</v>
      </c>
    </row>
    <row r="31" spans="1:10">
      <c r="A31" s="4">
        <v>28</v>
      </c>
      <c r="B31" s="4" t="s">
        <v>9</v>
      </c>
      <c r="C31" s="4" t="s">
        <v>72</v>
      </c>
      <c r="D31" s="11" t="s">
        <v>109</v>
      </c>
      <c r="E31" s="7" t="s">
        <v>102</v>
      </c>
      <c r="F31" s="4" t="s">
        <v>17</v>
      </c>
      <c r="G31" s="4">
        <v>9</v>
      </c>
      <c r="H31" s="8">
        <v>35</v>
      </c>
      <c r="I31" s="8">
        <v>25</v>
      </c>
      <c r="J31" s="8">
        <f t="shared" si="0"/>
        <v>340</v>
      </c>
    </row>
    <row r="32" spans="1:10">
      <c r="A32" s="4">
        <v>29</v>
      </c>
      <c r="B32" s="4" t="s">
        <v>9</v>
      </c>
      <c r="C32" s="4" t="s">
        <v>73</v>
      </c>
      <c r="D32" s="11" t="s">
        <v>109</v>
      </c>
      <c r="E32" s="7" t="s">
        <v>103</v>
      </c>
      <c r="F32" s="4" t="s">
        <v>18</v>
      </c>
      <c r="G32" s="4">
        <v>66</v>
      </c>
      <c r="H32" s="8">
        <v>41</v>
      </c>
      <c r="I32" s="8">
        <v>25</v>
      </c>
      <c r="J32" s="8">
        <f t="shared" si="0"/>
        <v>2731</v>
      </c>
    </row>
    <row r="33" spans="1:10">
      <c r="A33" s="4">
        <v>30</v>
      </c>
      <c r="B33" s="4" t="s">
        <v>3</v>
      </c>
      <c r="C33" s="4" t="s">
        <v>63</v>
      </c>
      <c r="D33" s="11" t="s">
        <v>109</v>
      </c>
      <c r="E33" s="7" t="s">
        <v>97</v>
      </c>
      <c r="F33" s="4" t="s">
        <v>4</v>
      </c>
      <c r="G33" s="4">
        <v>9</v>
      </c>
      <c r="H33" s="8">
        <v>21</v>
      </c>
      <c r="I33" s="8">
        <v>25</v>
      </c>
      <c r="J33" s="8">
        <f t="shared" si="0"/>
        <v>214</v>
      </c>
    </row>
    <row r="34" spans="1:10">
      <c r="A34" s="4">
        <v>31</v>
      </c>
      <c r="B34" s="4" t="s">
        <v>11</v>
      </c>
      <c r="C34" s="4" t="s">
        <v>67</v>
      </c>
      <c r="D34" s="11" t="s">
        <v>109</v>
      </c>
      <c r="E34" s="7" t="s">
        <v>99</v>
      </c>
      <c r="F34" s="4" t="s">
        <v>12</v>
      </c>
      <c r="G34" s="4">
        <v>23</v>
      </c>
      <c r="H34" s="8">
        <v>41</v>
      </c>
      <c r="I34" s="8">
        <v>25</v>
      </c>
      <c r="J34" s="8">
        <f t="shared" si="0"/>
        <v>968</v>
      </c>
    </row>
    <row r="35" spans="1:10">
      <c r="A35" s="4">
        <v>32</v>
      </c>
      <c r="B35" s="4" t="s">
        <v>7</v>
      </c>
      <c r="C35" s="4" t="s">
        <v>65</v>
      </c>
      <c r="D35" s="11" t="s">
        <v>109</v>
      </c>
      <c r="E35" s="7" t="s">
        <v>97</v>
      </c>
      <c r="F35" s="4" t="s">
        <v>8</v>
      </c>
      <c r="G35" s="4">
        <v>51</v>
      </c>
      <c r="H35" s="8">
        <v>21</v>
      </c>
      <c r="I35" s="8">
        <v>25</v>
      </c>
      <c r="J35" s="8">
        <f t="shared" si="0"/>
        <v>1096</v>
      </c>
    </row>
    <row r="36" spans="1:10">
      <c r="A36" s="7">
        <v>33</v>
      </c>
      <c r="B36" s="4" t="s">
        <v>7</v>
      </c>
      <c r="C36" s="4" t="s">
        <v>86</v>
      </c>
      <c r="D36" s="11" t="s">
        <v>109</v>
      </c>
      <c r="E36" s="7" t="s">
        <v>96</v>
      </c>
      <c r="F36" s="4" t="s">
        <v>37</v>
      </c>
      <c r="G36" s="4">
        <v>16</v>
      </c>
      <c r="H36" s="8">
        <v>32</v>
      </c>
      <c r="I36" s="8">
        <v>25</v>
      </c>
      <c r="J36" s="8">
        <f t="shared" si="0"/>
        <v>537</v>
      </c>
    </row>
    <row r="37" spans="1:10">
      <c r="A37" s="7">
        <v>34</v>
      </c>
      <c r="B37" s="4" t="s">
        <v>7</v>
      </c>
      <c r="C37" s="4" t="s">
        <v>95</v>
      </c>
      <c r="D37" s="11" t="s">
        <v>109</v>
      </c>
      <c r="E37" s="7" t="s">
        <v>108</v>
      </c>
      <c r="F37" s="4" t="s">
        <v>49</v>
      </c>
      <c r="G37" s="4">
        <v>15</v>
      </c>
      <c r="H37" s="8">
        <v>29</v>
      </c>
      <c r="I37" s="8">
        <v>25</v>
      </c>
      <c r="J37" s="8">
        <f t="shared" si="0"/>
        <v>460</v>
      </c>
    </row>
    <row r="38" spans="1:10">
      <c r="A38" s="7">
        <v>35</v>
      </c>
      <c r="B38" s="7" t="s">
        <v>7</v>
      </c>
      <c r="C38" s="12" t="s">
        <v>111</v>
      </c>
      <c r="D38" s="11" t="s">
        <v>109</v>
      </c>
      <c r="E38" s="11" t="s">
        <v>104</v>
      </c>
      <c r="F38" s="13" t="s">
        <v>113</v>
      </c>
      <c r="G38" s="13">
        <v>6</v>
      </c>
      <c r="H38" s="8">
        <v>23</v>
      </c>
      <c r="I38" s="8">
        <v>25</v>
      </c>
      <c r="J38" s="8">
        <f>G38*H38+I38</f>
        <v>163</v>
      </c>
    </row>
    <row r="39" spans="1:10">
      <c r="A39" s="7">
        <v>36</v>
      </c>
      <c r="B39" s="7" t="s">
        <v>7</v>
      </c>
      <c r="C39" s="12" t="s">
        <v>112</v>
      </c>
      <c r="D39" s="11" t="s">
        <v>109</v>
      </c>
      <c r="E39" s="11" t="s">
        <v>104</v>
      </c>
      <c r="F39" s="13" t="s">
        <v>114</v>
      </c>
      <c r="G39" s="13">
        <v>25</v>
      </c>
      <c r="H39" s="8">
        <v>23</v>
      </c>
      <c r="I39" s="8">
        <v>25</v>
      </c>
      <c r="J39" s="8">
        <f>G39*H39+I39</f>
        <v>600</v>
      </c>
    </row>
    <row r="40" spans="1:10" s="3" customFormat="1">
      <c r="A40" s="14" t="s">
        <v>115</v>
      </c>
      <c r="B40" s="15"/>
      <c r="C40" s="15"/>
      <c r="D40" s="15"/>
      <c r="E40" s="15"/>
      <c r="F40" s="15"/>
      <c r="G40" s="15"/>
      <c r="H40" s="16"/>
      <c r="I40" s="17"/>
      <c r="J40" s="5">
        <f>ROUND(SUM(J4:J39),0)</f>
        <v>33690</v>
      </c>
    </row>
    <row r="41" spans="1:10" s="3" customFormat="1" ht="30" customHeight="1">
      <c r="A41" s="18" t="s">
        <v>110</v>
      </c>
      <c r="B41" s="18"/>
      <c r="C41" s="18"/>
      <c r="D41" s="18"/>
      <c r="E41" s="18"/>
      <c r="F41" s="18"/>
      <c r="G41" s="18"/>
      <c r="H41" s="19"/>
      <c r="I41" s="19"/>
      <c r="J41" s="19"/>
    </row>
    <row r="42" spans="1:10" s="3" customFormat="1" ht="30" customHeight="1">
      <c r="A42" s="18" t="s">
        <v>50</v>
      </c>
      <c r="B42" s="18"/>
      <c r="C42" s="18"/>
      <c r="D42" s="18"/>
      <c r="E42" s="18"/>
      <c r="F42" s="18"/>
      <c r="G42" s="18"/>
      <c r="H42" s="19"/>
      <c r="I42" s="19"/>
      <c r="J42" s="19"/>
    </row>
  </sheetData>
  <sortState ref="B4:J37">
    <sortCondition ref="B4:B37"/>
  </sortState>
  <mergeCells count="7">
    <mergeCell ref="A40:I40"/>
    <mergeCell ref="A41:J41"/>
    <mergeCell ref="A42:J42"/>
    <mergeCell ref="H1:J1"/>
    <mergeCell ref="H2:J2"/>
    <mergeCell ref="A1:G1"/>
    <mergeCell ref="A2:G2"/>
  </mergeCells>
  <conditionalFormatting sqref="C1:C1048576">
    <cfRule type="duplicateValues" dxfId="0" priority="1"/>
  </conditionalFormatting>
  <pageMargins left="0.54" right="0.7" top="0.37" bottom="0.36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2025-03-07T11:31:29Z</cp:lastPrinted>
  <dcterms:created xsi:type="dcterms:W3CDTF">2025-03-05T10:54:01Z</dcterms:created>
  <dcterms:modified xsi:type="dcterms:W3CDTF">2025-03-07T11:31:31Z</dcterms:modified>
</cp:coreProperties>
</file>