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Consignment" sheetId="1" r:id="rId1"/>
  </sheets>
  <externalReferences>
    <externalReference r:id="rId2"/>
  </externalReferences>
  <calcPr calcId="124519"/>
</workbook>
</file>

<file path=xl/calcChain.xml><?xml version="1.0" encoding="utf-8"?>
<calcChain xmlns="http://schemas.openxmlformats.org/spreadsheetml/2006/main">
  <c r="J11" i="1"/>
  <c r="J5"/>
  <c r="J6"/>
  <c r="J7"/>
  <c r="J8"/>
  <c r="J9"/>
  <c r="J10"/>
  <c r="J4"/>
  <c r="H5"/>
  <c r="H6"/>
  <c r="H7"/>
  <c r="H9"/>
  <c r="H10"/>
</calcChain>
</file>

<file path=xl/sharedStrings.xml><?xml version="1.0" encoding="utf-8"?>
<sst xmlns="http://schemas.openxmlformats.org/spreadsheetml/2006/main" count="51" uniqueCount="42">
  <si>
    <t>05/11/2025</t>
  </si>
  <si>
    <t>1263</t>
  </si>
  <si>
    <t>18/11/2025</t>
  </si>
  <si>
    <t>1308</t>
  </si>
  <si>
    <t>25/11/2025</t>
  </si>
  <si>
    <t>1344</t>
  </si>
  <si>
    <t>15/11/2025</t>
  </si>
  <si>
    <t>1307</t>
  </si>
  <si>
    <t>13/11/2025</t>
  </si>
  <si>
    <t>29/11/2025</t>
  </si>
  <si>
    <t>1375</t>
  </si>
  <si>
    <t>398</t>
  </si>
  <si>
    <t>374</t>
  </si>
  <si>
    <t>BAJAPUR</t>
  </si>
  <si>
    <t>KHANDAPADA</t>
  </si>
  <si>
    <t>NIALI</t>
  </si>
  <si>
    <t>JALESWAR</t>
  </si>
  <si>
    <t>PURI</t>
  </si>
  <si>
    <t>CTC</t>
  </si>
  <si>
    <t>DO/11699</t>
  </si>
  <si>
    <t>DO/12258</t>
  </si>
  <si>
    <t>DO/12525</t>
  </si>
  <si>
    <t>JA/14261</t>
  </si>
  <si>
    <t>JA/15199</t>
  </si>
  <si>
    <t>JA/14180</t>
  </si>
  <si>
    <t>JA/15057</t>
  </si>
  <si>
    <t>SL</t>
  </si>
  <si>
    <t>DATE</t>
  </si>
  <si>
    <t>LR NO</t>
  </si>
  <si>
    <t>INV NO</t>
  </si>
  <si>
    <t>FROM</t>
  </si>
  <si>
    <t>TO</t>
  </si>
  <si>
    <t>CASE</t>
  </si>
  <si>
    <t>RATE</t>
  </si>
  <si>
    <t>LR.CH.</t>
  </si>
  <si>
    <t>AMT.</t>
  </si>
  <si>
    <t>INVOICE
PRAGATI LOGISTICS,SAMANTA SAHI KHUNTIA LANE,8984191006
GST No:21AGHPB9356M1Z9</t>
  </si>
  <si>
    <t xml:space="preserve">ASPHA CHEMICAL WORKS
Address: SAMANTA SAHI,-753001 ODISHA,1234567891
GST No:21AACHR1832D1ZT
</t>
  </si>
  <si>
    <t>Thanking you for your business.
PRAGATI LOGISTICS</t>
  </si>
  <si>
    <t>Kindly, verify &amp; confirm within 7 days, else GST will be filed by 20th DEC, 2025. 
GST to be paid by Consignor under Reverse Charge Mechanism(RCM) as per GST.</t>
  </si>
  <si>
    <t>(RUPEES EIGHT THOUSAND SEVENTY FIVE ONLY)</t>
  </si>
  <si>
    <t xml:space="preserve">Bill Date : 30/11/2025
Bill NO : 21417
Total Amount : 875.00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</si>
</sst>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b/>
      <sz val="10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2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0" fontId="0" fillId="0" borderId="1" xfId="0" applyNumberFormat="1" applyFont="1" applyBorder="1"/>
    <xf numFmtId="0" fontId="0" fillId="0" borderId="1" xfId="0" applyNumberFormat="1" applyBorder="1"/>
    <xf numFmtId="0" fontId="1" fillId="0" borderId="1" xfId="0" applyNumberFormat="1" applyFont="1" applyBorder="1" applyAlignment="1">
      <alignment horizontal="center"/>
    </xf>
    <xf numFmtId="0" fontId="1" fillId="0" borderId="0" xfId="0" applyNumberFormat="1" applyFont="1" applyAlignment="1">
      <alignment horizontal="center"/>
    </xf>
    <xf numFmtId="0" fontId="2" fillId="0" borderId="1" xfId="0" applyNumberFormat="1" applyFont="1" applyBorder="1" applyAlignment="1">
      <alignment horizontal="center"/>
    </xf>
    <xf numFmtId="2" fontId="2" fillId="0" borderId="1" xfId="0" applyNumberFormat="1" applyFont="1" applyBorder="1" applyAlignment="1">
      <alignment wrapText="1"/>
    </xf>
    <xf numFmtId="0" fontId="2" fillId="0" borderId="0" xfId="0" applyNumberFormat="1" applyFont="1" applyAlignment="1">
      <alignment wrapText="1"/>
    </xf>
    <xf numFmtId="0" fontId="2" fillId="0" borderId="1" xfId="0" applyNumberFormat="1" applyFont="1" applyBorder="1"/>
    <xf numFmtId="2" fontId="0" fillId="0" borderId="1" xfId="0" applyNumberFormat="1" applyFont="1" applyBorder="1"/>
    <xf numFmtId="0" fontId="2" fillId="0" borderId="2" xfId="0" applyNumberFormat="1" applyFont="1" applyBorder="1" applyAlignment="1">
      <alignment horizontal="right" wrapText="1"/>
    </xf>
    <xf numFmtId="0" fontId="2" fillId="0" borderId="3" xfId="0" applyNumberFormat="1" applyFont="1" applyBorder="1" applyAlignment="1">
      <alignment horizontal="right" wrapText="1"/>
    </xf>
    <xf numFmtId="2" fontId="2" fillId="0" borderId="3" xfId="0" applyNumberFormat="1" applyFont="1" applyBorder="1" applyAlignment="1">
      <alignment horizontal="right" wrapText="1"/>
    </xf>
    <xf numFmtId="2" fontId="2" fillId="0" borderId="4" xfId="0" applyNumberFormat="1" applyFont="1" applyBorder="1" applyAlignment="1">
      <alignment horizontal="right" wrapText="1"/>
    </xf>
    <xf numFmtId="0" fontId="2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3" fillId="0" borderId="1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171450</xdr:colOff>
      <xdr:row>0</xdr:row>
      <xdr:rowOff>47625</xdr:rowOff>
    </xdr:from>
    <xdr:to>
      <xdr:col>6</xdr:col>
      <xdr:colOff>171449</xdr:colOff>
      <xdr:row>0</xdr:row>
      <xdr:rowOff>1019175</xdr:rowOff>
    </xdr:to>
    <xdr:pic>
      <xdr:nvPicPr>
        <xdr:cNvPr id="2" name="logo">
          <a:extLst>
            <a:ext uri="{FF2B5EF4-FFF2-40B4-BE49-F238E27FC236}">
              <a16:creationId xmlns:a16="http://schemas.microsoft.com/office/drawing/2014/main" xmlns="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71450" y="47625"/>
          <a:ext cx="3419474" cy="97155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QUOTATION_2025-26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TRUCKERS INDIA (ITC) (2)"/>
      <sheetName val="NAMKAR "/>
      <sheetName val="ANIK INDUSTRI"/>
      <sheetName val="HAREKRISHNA MARKE"/>
      <sheetName val="EMAMI 1"/>
      <sheetName val="BERGER BBSR"/>
      <sheetName val="MISHRA ENT."/>
      <sheetName val="ARORA FRUITS NEW"/>
      <sheetName val="EMAMI"/>
      <sheetName val="AYUSH MARKETING"/>
      <sheetName val="D K SONS"/>
      <sheetName val="DIGVIJAY FIN IMPEX"/>
      <sheetName val="VIJAY COMMERCIAL"/>
      <sheetName val="united phosp"/>
      <sheetName val="MILAN TRADING"/>
      <sheetName val="JOHNSON &amp; NICHOLSON"/>
      <sheetName val="HOME"/>
      <sheetName val="EMAMI BIOTECH"/>
      <sheetName val="SARITA PHAR"/>
      <sheetName val="SHELL INDIA"/>
      <sheetName val="AMRUTANJAN HEALTH CARE"/>
      <sheetName val="A B CORP"/>
      <sheetName val="FALCON TYRES LTD."/>
      <sheetName val="ASPHA CHEM"/>
      <sheetName val="SHELL INDIA MARKETING"/>
      <sheetName val="SHAH PETROLIOUM"/>
      <sheetName val="ORISSA MARKETING"/>
      <sheetName val="RALLIS INDIA"/>
      <sheetName val="VALVOLINE CUMMINS"/>
      <sheetName val="P L MARKEING"/>
      <sheetName val="ANCHOR HEALTH &amp; BEAUTY CARE"/>
      <sheetName val="KAILASH MARKETING"/>
      <sheetName val="MARUTI ENT."/>
      <sheetName val="MISHRA ZARDA"/>
      <sheetName val="SWASTIK UDYOG"/>
      <sheetName val="SREE GOPAL"/>
      <sheetName val="MOHINI MARKETING"/>
      <sheetName val="DEVI DISTRIBUTOR"/>
      <sheetName val="ANCHOR ELEL"/>
      <sheetName val="CRIMSON PAINTS"/>
      <sheetName val="NOTE"/>
      <sheetName val="EMAMI LTD"/>
      <sheetName val="NIHAL CHAND SHANTI KUMAR"/>
      <sheetName val="MCNORE CONS"/>
      <sheetName val="ARORA FRUITS &amp; PICKLES OLD"/>
      <sheetName val="ISAGRO AGRO CHEM"/>
      <sheetName val="RECKITT BENKI"/>
      <sheetName val="COLOR VALLY"/>
      <sheetName val="ORISSA SALES NETWORK"/>
      <sheetName val="ELDER PHAR"/>
      <sheetName val="BUNGE INDIA"/>
      <sheetName val="MADURA COATS"/>
      <sheetName val="CAPITAL ENT."/>
      <sheetName val="HIMALAYA DRUG"/>
      <sheetName val="TATA PIGMENTS"/>
      <sheetName val="HEERALAL PARAMANAND"/>
      <sheetName val="KUBER ENTERPRISE"/>
      <sheetName val="CHOLYLE PVT. LTD."/>
      <sheetName val="TTK PRESTIGE"/>
      <sheetName val="TTK HEALTHCARE"/>
      <sheetName val="ARISTO PHARMASEUTICALS"/>
      <sheetName val="GODFRAY"/>
      <sheetName val="KRISHNA AGENCY"/>
      <sheetName val="AMAR REMEDIES"/>
      <sheetName val="RASNA PVT. LTD."/>
      <sheetName val="S C JONSON"/>
      <sheetName val="PARLE AGRO"/>
      <sheetName val="NISSAN FOOD"/>
      <sheetName val="ASIAN PAINTS"/>
      <sheetName val="HAVELLS INDIA LTD."/>
      <sheetName val="CHAYANIKA MARKETING"/>
      <sheetName val="L S ELEC"/>
      <sheetName val="SHREEJI"/>
      <sheetName val="ARPITA SALES"/>
      <sheetName val="AKZO NOBLE"/>
      <sheetName val="BERGER PAINTS"/>
      <sheetName val="USHA INT"/>
      <sheetName val="KANSAI NEROLAC1"/>
      <sheetName val="S A LOGISTICS"/>
      <sheetName val="ASWINI HOMEO AYURVEDIC PRODUCTS"/>
      <sheetName val="N M INTERNATIONAL"/>
      <sheetName val="R M ENTERPRISE"/>
      <sheetName val="ANANPURNA"/>
      <sheetName val="shivalik sales"/>
      <sheetName val="N RANGA RAO"/>
      <sheetName val="PIDILITE"/>
      <sheetName val="MAHAVEERA AGENCIES"/>
      <sheetName val="LAXMI DISTRIBUTOR"/>
      <sheetName val="TIDE WATER OIL"/>
      <sheetName val="KIRLOSKAR BROTHER"/>
      <sheetName val="PARAS COMMERCIAL ATTA &amp;SUJI"/>
      <sheetName val="PARAS COMMERCIAL TEA"/>
      <sheetName val="PARAS COMMERCIAL SMP"/>
      <sheetName val="MAA LAXMI BHANDAR"/>
      <sheetName val="SPINAX CHEM"/>
      <sheetName val="BAJAJ CROP"/>
      <sheetName val="MARICO"/>
      <sheetName val="INDIGO PAINTS"/>
      <sheetName val="SHALIMAR PAINTS"/>
      <sheetName val="RAVI MARKETING"/>
      <sheetName val="PANASONIC"/>
      <sheetName val="SHALIMAR CHEMICALS"/>
      <sheetName val="BHARAT AGENCIES"/>
      <sheetName val="VIP IND"/>
      <sheetName val="NAVAL COLOR"/>
      <sheetName val="R S TRADERS"/>
      <sheetName val="AGROTECH"/>
      <sheetName val="JOHNSON &amp; JOHNSON"/>
      <sheetName val="R S TRD"/>
      <sheetName val="CRIMSON &amp; APEX STEEL"/>
      <sheetName val="ASISH AGEN"/>
      <sheetName val="bravo global"/>
      <sheetName val="KARNATAKA SOAP"/>
      <sheetName val="KAMADHENU PAINTS"/>
      <sheetName val="JAGANNATH OIL"/>
      <sheetName val="VIJAY HOME APPLIANCE"/>
      <sheetName val="PRAGATI DISTRIBUTOR"/>
      <sheetName val="GOPAL ZARDA"/>
      <sheetName val="R D M CARE"/>
      <sheetName val="lotte india"/>
      <sheetName val="EVERADY"/>
      <sheetName val="KAMALA DIST."/>
      <sheetName val="MYSORE POLYMER"/>
      <sheetName val="GINI &amp; JONY"/>
      <sheetName val="PADDAR TYRE"/>
      <sheetName val="J K TYRE LTD"/>
      <sheetName val="BAYER CORPS SCIENCE"/>
      <sheetName val="BAJAJ ELECTRICALS"/>
      <sheetName val="KANSAI NEROLAC SAMBALPUR"/>
      <sheetName val="TAI INDUSTRIES"/>
      <sheetName val="APPLO TYRES"/>
      <sheetName val="PATTANAIK ASSOCIATES"/>
      <sheetName val="OM ASSOCIATES"/>
      <sheetName val="NIPPO BATTERY BBSR"/>
      <sheetName val="NIPPO BATTERY SAMBALPUR"/>
      <sheetName val="NIPPO BATTERY CO."/>
      <sheetName val="RENUKA PHARMA"/>
      <sheetName val="POLARAN MARKETING"/>
      <sheetName val="V-GUARD IND"/>
      <sheetName val="GOODYEAR"/>
      <sheetName val="ESCALATIONS"/>
      <sheetName val="SAFARI SALES"/>
      <sheetName val="SIVANANDA"/>
      <sheetName val="CITY CARREER"/>
      <sheetName val="HEINZ INDIA"/>
      <sheetName val="GRL INTERNATIONAL"/>
      <sheetName val="DEEVEESHA"/>
      <sheetName val="WRIGLEY INDIA"/>
      <sheetName val="CAPITAL AGENCY"/>
      <sheetName val="KOUSHAL &amp; C S CORPN."/>
      <sheetName val="KAMDAR SALES"/>
      <sheetName val="ANTLANTIC LUBRICANTS"/>
      <sheetName val="DHARAMPAL SATYAPAL"/>
      <sheetName val="SACHIDANANDA"/>
      <sheetName val="CENTURY FIBER"/>
      <sheetName val="KEVENTOR"/>
      <sheetName val="DRUGADEVI TRANSPORT"/>
      <sheetName val=" J G HOSIARY"/>
      <sheetName val="HAWKINS COOKER"/>
      <sheetName val="ARISTO ENTERP"/>
      <sheetName val="CREATIVE ASSOCIATES"/>
      <sheetName val="GREEN PLY"/>
      <sheetName val="OMKAR"/>
      <sheetName val="LUMUNUS TECHNO"/>
      <sheetName val="RUCHI"/>
      <sheetName val="RADHA KRU SALES "/>
      <sheetName val="VISHAVA"/>
      <sheetName val="AUTO"/>
      <sheetName val="LEO TRADING"/>
      <sheetName val="JYOTI LAB (HENKLE)"/>
      <sheetName val="MEGHA"/>
      <sheetName val="AEELITE LOGISTICS"/>
      <sheetName val="TARA PAINTS"/>
      <sheetName val="COROMANDEL"/>
      <sheetName val="HINDUSTAN AG (DABOUR"/>
      <sheetName val="HINUSTAN AGEN (SPICE &amp; VICCO"/>
      <sheetName val="HINDUSTAN ENTER"/>
      <sheetName val="HINDUSTAN DISTRIBUTORS"/>
      <sheetName val="NEELAMADHAB"/>
      <sheetName val="RADHAKRISHNA SALES"/>
      <sheetName val="MYSORE DEEP PERFUMEMARY"/>
      <sheetName val="RAMAN SHREE CONSUMER"/>
      <sheetName val="DHANRAJ TRADING"/>
      <sheetName val="GODREJ"/>
      <sheetName val="V K TRADERS"/>
      <sheetName val="PRADYUT MARKETING"/>
      <sheetName val="SARADA AGENCY"/>
      <sheetName val="HINDUSTAN CYCLE"/>
      <sheetName val="FINOLEX CABELES"/>
      <sheetName val="SHRUTI AGENCY"/>
      <sheetName val="FINOLEX CABLES"/>
      <sheetName val="ANAND CARRIER"/>
      <sheetName val="COLGATE"/>
      <sheetName val="HAIER APPLIENCE"/>
      <sheetName val="BIRLA TYRES"/>
      <sheetName val="BHARAT PETROLIUM"/>
      <sheetName val="CACHET PHARMA"/>
      <sheetName val="TRUCKERS INDIA (ITC)"/>
      <sheetName val="ANUSKA ENT"/>
      <sheetName val="TARINI ENT"/>
      <sheetName val="EMSON"/>
      <sheetName val="LG ELECTRONICS"/>
      <sheetName val="GOPAL CONSUMER"/>
      <sheetName val="VARDHAMAN YARNS "/>
      <sheetName val="PENSOL INDUSTRIES"/>
      <sheetName val="URMEE FOODS PRODUCTS"/>
      <sheetName val="BIOSTARDT INDIA"/>
      <sheetName val="UNITED PHOSPHOROUS"/>
      <sheetName val="SIMPLEX MARKETING"/>
      <sheetName val="GLAZE PLASTICS"/>
      <sheetName val="SAMPATRAY &amp; SONS"/>
      <sheetName val="SAHOO MEDIA"/>
      <sheetName val="PRINCEWATE INTERNATIONAL"/>
      <sheetName val="ANNAPURNA AG (OTHER)"/>
      <sheetName val="AMBICA AGARBATI"/>
      <sheetName val="MEYER ORGANICS"/>
      <sheetName val="BHARATI ELECTRICALS"/>
      <sheetName val="JNARAYAN AGEN"/>
      <sheetName val="SHREE SAI ENTER"/>
      <sheetName val="EASTERN GOURMENT"/>
      <sheetName val="J K TYRE SBP"/>
      <sheetName val="INDIAN HERBS CO"/>
      <sheetName val="LIVGUARD ENERGY"/>
      <sheetName val="KORAS INDIA"/>
      <sheetName val="KRISHI RASAYAN BDK"/>
      <sheetName val="CHEMIDOM"/>
      <sheetName val="JMB ENT"/>
      <sheetName val="SOBHA AGENCY"/>
      <sheetName val="WIN MEDICARE"/>
      <sheetName val="BHARATI ENTER"/>
      <sheetName val="KONARK TYRE"/>
      <sheetName val="BHARAT TRADERS"/>
      <sheetName val="HPL ELECTRICALS"/>
      <sheetName val="ABBOTT HEALTH FOOD"/>
      <sheetName val="SAMTAI COMETICS"/>
      <sheetName val="SPEEDWAYS TYRE"/>
      <sheetName val="BANSAL TRADING"/>
      <sheetName val="GEMINI EDIBLE"/>
      <sheetName val="MYK LATGICRETE"/>
      <sheetName val="SAFE CHEM INDUSTRIES"/>
      <sheetName val="ROYAL MARKETING"/>
      <sheetName val="ZAR METAMOPHOSE"/>
      <sheetName val="SHREE GAJAPATI PAINTS"/>
      <sheetName val="POLYCAB ELECTRICAL"/>
      <sheetName val="POLYCAB WIRE"/>
      <sheetName val="POSIAN PHARMA"/>
      <sheetName val="ANNAPURNA AGEN (TEA)"/>
      <sheetName val="INTEGRITY HOUSE"/>
      <sheetName val="ABBOTT INDIA"/>
      <sheetName val="SUJATA ENTER"/>
      <sheetName val="DHARAMPAL PREMCHAND"/>
      <sheetName val="ANJANA ENTER"/>
      <sheetName val="INTEX"/>
      <sheetName val="E4 HOUSE"/>
      <sheetName val="ADAMA INDIA"/>
      <sheetName val="SUPERMAX"/>
      <sheetName val="GSB FORMS"/>
      <sheetName val="DRISTI CONSUMER"/>
      <sheetName val="KPR AGROCHEM"/>
      <sheetName val="PSI INDIA "/>
      <sheetName val="KAMDAR AG"/>
      <sheetName val="SR TRADING"/>
      <sheetName val="NEETA ENT"/>
      <sheetName val="PARIDHI INDUSTRIES"/>
      <sheetName val="SAVITA OIL, CHAPMAN"/>
      <sheetName val="MANDELEZ"/>
      <sheetName val="SHREE SAI AGENCY MANGULI"/>
      <sheetName val="L S LOGISTICS (CELLO)"/>
      <sheetName val="SHANTI COMM"/>
      <sheetName val="INLAND LOGISTICS"/>
      <sheetName val="ARYAN ENTER"/>
      <sheetName val="RAL CONSUMER"/>
      <sheetName val="TCI SUPPLY"/>
      <sheetName val="NUTRICIA"/>
      <sheetName val="GUPTA POWER"/>
      <sheetName val="SURAMA ENTER"/>
      <sheetName val="IFFCO-MC"/>
      <sheetName val="DIXCY TEXTILES"/>
      <sheetName val="CONA ELECTRICALS"/>
      <sheetName val="MALHOTRA MARKETING"/>
      <sheetName val="POURASH ENT"/>
      <sheetName val="DHP INTERNATIONAL"/>
      <sheetName val="JUNA BIJAY AG"/>
      <sheetName val="RECON OIL"/>
      <sheetName val="SHUBHKART"/>
      <sheetName val="TORQUE PHARMA"/>
      <sheetName val="AJAY KUMAR RAHUL"/>
      <sheetName val="N Q SOLUTION"/>
      <sheetName val="METRO TYRE"/>
      <sheetName val="RAVI MARKETING JAGATPUR"/>
      <sheetName val="ESDEE PAINTS"/>
      <sheetName val="IL &amp; FS"/>
      <sheetName val="DABUR INDIA LTD"/>
      <sheetName val="PRAYAG SALES "/>
      <sheetName val="ODISHA SALES (APIS)"/>
      <sheetName val="ODISHA SALES (JOLEN)"/>
      <sheetName val="GENTRUST CONSUMER"/>
      <sheetName val="ALMONARD"/>
      <sheetName val="DUNCAN TEA"/>
      <sheetName val="PRETI AGENCIES"/>
      <sheetName val="SINGER INDIA "/>
      <sheetName val="SUBHAM ENT"/>
      <sheetName val="PRABHUDAYAL"/>
      <sheetName val="SHREE SHYAM DIST (ABBOTT)"/>
      <sheetName val="RADISSON PAINTS"/>
      <sheetName val="GK WAREHOUSE"/>
      <sheetName val="CHEMOLIUMS"/>
      <sheetName val="JAY TRADING"/>
      <sheetName val="JK PROTOMAX"/>
      <sheetName val="CREATIVE PAINTS"/>
      <sheetName val="SHREE MAA AG"/>
      <sheetName val="SHREE HANUMAN AG"/>
      <sheetName val="FLY INDUSTRIES"/>
      <sheetName val="LAXMI AGENCY (LINC)"/>
      <sheetName val="SCORPION"/>
      <sheetName val="RICARD PAINTS"/>
      <sheetName val="ADDISION PAINTS"/>
      <sheetName val="FUTURE INDIA LOG"/>
      <sheetName val="SINGHANIA ASS (COOKER)"/>
      <sheetName val="DEEP ENT"/>
      <sheetName val="HPM CHEMICAL"/>
      <sheetName val="AIR TRANSPORT ASSAM"/>
      <sheetName val="P S ENTER"/>
      <sheetName val="MOKSH AGARBATI"/>
      <sheetName val="UNIVERSAL CORPN."/>
      <sheetName val="SHREE MAHILA GRIHA"/>
      <sheetName val="ASQUARE FOODS"/>
      <sheetName val="CAVIN CARE"/>
      <sheetName val="INBICO INDIA "/>
      <sheetName val="KELLOGG"/>
      <sheetName val="MARS INDIA "/>
      <sheetName val="FRANCO INDIA"/>
      <sheetName val="KLF NIRMAL"/>
      <sheetName val="PAL AUTO ELECT"/>
      <sheetName val="CAPER INDIA "/>
      <sheetName val="EASTERN TRADING"/>
      <sheetName val="SHIVAM HITECH STEEL"/>
      <sheetName val="USHODAYA "/>
      <sheetName val="L N TRADERS"/>
      <sheetName val="HARTEX RUBBER"/>
      <sheetName val="KRISHNA STEEL"/>
      <sheetName val="JAIN ENTER"/>
      <sheetName val="MSD CORPORATION"/>
      <sheetName val="KEYCEE LABORATORIES"/>
      <sheetName val="GULMARG PRODUCT"/>
      <sheetName val="MAHAJAN TYRE"/>
      <sheetName val="INSHAAN HEALTH"/>
      <sheetName val="S S MARKETING"/>
      <sheetName val="SARASWATI ENT"/>
      <sheetName val="EXPRESS ROADWAYS"/>
      <sheetName val="GODREJ CONSUMER"/>
      <sheetName val="KOYAS PERFUMARY"/>
      <sheetName val="BRIDGESTONE TYRE"/>
      <sheetName val="OLIVE CABLE"/>
      <sheetName val="SUBHAS KU RAUL KU"/>
      <sheetName val="RATNAKAR "/>
      <sheetName val="SHREE SHYAM MINDA BATT"/>
      <sheetName val="GANESH GRAINS "/>
      <sheetName val="BG DISTRIBUTORS"/>
      <sheetName val="Sheet1"/>
      <sheetName val="DS SPICE CO"/>
      <sheetName val="DHP INTER"/>
      <sheetName val="PRIMCO INDUSTRIES"/>
      <sheetName val="MAN PASAND"/>
      <sheetName val="LOCK MAS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4">
          <cell r="C4" t="str">
            <v>ANANTAPUR</v>
          </cell>
          <cell r="D4">
            <v>35</v>
          </cell>
        </row>
        <row r="5">
          <cell r="C5" t="str">
            <v>ANGUL</v>
          </cell>
          <cell r="D5">
            <v>35</v>
          </cell>
        </row>
        <row r="6">
          <cell r="C6" t="str">
            <v>ATHAGARH</v>
          </cell>
          <cell r="D6">
            <v>35</v>
          </cell>
        </row>
        <row r="7">
          <cell r="C7" t="str">
            <v>BALAKATI</v>
          </cell>
          <cell r="D7">
            <v>35</v>
          </cell>
        </row>
        <row r="8">
          <cell r="C8" t="str">
            <v>BALASORE</v>
          </cell>
          <cell r="D8">
            <v>35</v>
          </cell>
        </row>
        <row r="9">
          <cell r="C9" t="str">
            <v>BALIKUDA</v>
          </cell>
          <cell r="D9">
            <v>35</v>
          </cell>
        </row>
        <row r="10">
          <cell r="C10" t="str">
            <v>BARIPADA</v>
          </cell>
          <cell r="D10">
            <v>35</v>
          </cell>
        </row>
        <row r="11">
          <cell r="C11" t="str">
            <v>BASUDEVPUR</v>
          </cell>
          <cell r="D11">
            <v>35</v>
          </cell>
        </row>
        <row r="12">
          <cell r="C12" t="str">
            <v>BHADRAK</v>
          </cell>
          <cell r="D12">
            <v>35</v>
          </cell>
        </row>
        <row r="13">
          <cell r="C13" t="str">
            <v>BHUBANESWAR</v>
          </cell>
          <cell r="D13">
            <v>35</v>
          </cell>
        </row>
        <row r="14">
          <cell r="C14" t="str">
            <v>BINJHARPUR</v>
          </cell>
          <cell r="D14">
            <v>35</v>
          </cell>
        </row>
        <row r="15">
          <cell r="C15" t="str">
            <v>CHOUDWAR</v>
          </cell>
          <cell r="D15">
            <v>35</v>
          </cell>
        </row>
        <row r="16">
          <cell r="C16" t="str">
            <v>DHENKANAL</v>
          </cell>
          <cell r="D16">
            <v>35</v>
          </cell>
        </row>
        <row r="17">
          <cell r="C17" t="str">
            <v>JAGATSINGHPUR</v>
          </cell>
          <cell r="D17">
            <v>35</v>
          </cell>
        </row>
        <row r="18">
          <cell r="C18" t="str">
            <v>JAJPUR TOWN</v>
          </cell>
          <cell r="D18">
            <v>35</v>
          </cell>
        </row>
        <row r="19">
          <cell r="C19" t="str">
            <v>JARKA</v>
          </cell>
          <cell r="D19">
            <v>35</v>
          </cell>
        </row>
        <row r="20">
          <cell r="C20" t="str">
            <v>JATNI</v>
          </cell>
          <cell r="D20">
            <v>35</v>
          </cell>
        </row>
        <row r="21">
          <cell r="C21" t="str">
            <v>KAMAKHYANAGAR</v>
          </cell>
          <cell r="D21">
            <v>35</v>
          </cell>
        </row>
        <row r="22">
          <cell r="C22" t="str">
            <v>KANPUR</v>
          </cell>
          <cell r="D22">
            <v>35</v>
          </cell>
        </row>
        <row r="23">
          <cell r="C23" t="str">
            <v>KENDRAPARA</v>
          </cell>
          <cell r="D23">
            <v>35</v>
          </cell>
        </row>
        <row r="24">
          <cell r="C24" t="str">
            <v>KEONJHAR</v>
          </cell>
          <cell r="D24">
            <v>35</v>
          </cell>
        </row>
        <row r="25">
          <cell r="C25" t="str">
            <v>KHUNTA</v>
          </cell>
          <cell r="D25">
            <v>35</v>
          </cell>
        </row>
        <row r="26">
          <cell r="C26" t="str">
            <v>KHURDA</v>
          </cell>
          <cell r="D26">
            <v>35</v>
          </cell>
        </row>
        <row r="27">
          <cell r="C27" t="str">
            <v>NEMALA</v>
          </cell>
          <cell r="D27">
            <v>35</v>
          </cell>
        </row>
        <row r="28">
          <cell r="C28" t="str">
            <v>NIMAPARA</v>
          </cell>
          <cell r="D28">
            <v>35</v>
          </cell>
        </row>
        <row r="29">
          <cell r="C29" t="str">
            <v>PANIKOILI</v>
          </cell>
          <cell r="D29">
            <v>35</v>
          </cell>
        </row>
        <row r="30">
          <cell r="C30" t="str">
            <v>PARADEEP</v>
          </cell>
          <cell r="D30">
            <v>35</v>
          </cell>
        </row>
        <row r="31">
          <cell r="C31" t="str">
            <v>PIPILI</v>
          </cell>
          <cell r="D31">
            <v>35</v>
          </cell>
        </row>
        <row r="32">
          <cell r="C32" t="str">
            <v>PURI</v>
          </cell>
          <cell r="D32">
            <v>35</v>
          </cell>
        </row>
        <row r="33">
          <cell r="C33" t="str">
            <v>RAHAMA</v>
          </cell>
          <cell r="D33">
            <v>35</v>
          </cell>
        </row>
        <row r="34">
          <cell r="C34" t="str">
            <v>RAJNAGAR</v>
          </cell>
          <cell r="D34">
            <v>35</v>
          </cell>
        </row>
        <row r="35">
          <cell r="C35" t="str">
            <v>SALIPUR</v>
          </cell>
          <cell r="D35">
            <v>35</v>
          </cell>
        </row>
        <row r="36">
          <cell r="C36" t="str">
            <v>SORO</v>
          </cell>
          <cell r="D36">
            <v>35</v>
          </cell>
        </row>
        <row r="37">
          <cell r="C37" t="str">
            <v>TALCHER</v>
          </cell>
          <cell r="D37">
            <v>35</v>
          </cell>
        </row>
        <row r="38">
          <cell r="C38" t="str">
            <v>ASKA</v>
          </cell>
          <cell r="D38">
            <v>35</v>
          </cell>
        </row>
        <row r="39">
          <cell r="C39" t="str">
            <v>BALUGAON</v>
          </cell>
          <cell r="D39">
            <v>35</v>
          </cell>
        </row>
        <row r="40">
          <cell r="C40" t="str">
            <v>BARBIL</v>
          </cell>
        </row>
        <row r="41">
          <cell r="C41" t="str">
            <v>BERHAMPUR</v>
          </cell>
          <cell r="D41">
            <v>35</v>
          </cell>
        </row>
        <row r="42">
          <cell r="C42" t="str">
            <v>JAJPUR ROAD</v>
          </cell>
          <cell r="D42">
            <v>35</v>
          </cell>
        </row>
        <row r="43">
          <cell r="C43" t="str">
            <v>JEYPORE</v>
          </cell>
        </row>
        <row r="44">
          <cell r="C44" t="str">
            <v>NABARANGPUR</v>
          </cell>
        </row>
        <row r="45">
          <cell r="C45" t="str">
            <v>ROURKELA</v>
          </cell>
        </row>
        <row r="46">
          <cell r="C46" t="str">
            <v>SAMBALPUR</v>
          </cell>
        </row>
        <row r="47">
          <cell r="C47" t="str">
            <v>MALKANGIRI</v>
          </cell>
        </row>
        <row r="48">
          <cell r="C48" t="str">
            <v>UMERKOT</v>
          </cell>
        </row>
        <row r="49">
          <cell r="C49" t="str">
            <v>UDALA</v>
          </cell>
          <cell r="D49">
            <v>35</v>
          </cell>
        </row>
        <row r="50">
          <cell r="C50" t="str">
            <v>JALESWAR</v>
          </cell>
          <cell r="D50">
            <v>35</v>
          </cell>
        </row>
        <row r="51">
          <cell r="C51" t="str">
            <v>ASURALI</v>
          </cell>
          <cell r="D51">
            <v>35</v>
          </cell>
        </row>
        <row r="52">
          <cell r="C52" t="str">
            <v>PARJANG</v>
          </cell>
          <cell r="D52">
            <v>35</v>
          </cell>
        </row>
        <row r="53">
          <cell r="C53" t="str">
            <v>KORAPUT</v>
          </cell>
        </row>
        <row r="54">
          <cell r="C54" t="str">
            <v>NAYAGARH</v>
          </cell>
          <cell r="D54">
            <v>35</v>
          </cell>
        </row>
        <row r="55">
          <cell r="C55" t="str">
            <v>BEGUNIA</v>
          </cell>
          <cell r="D55">
            <v>35</v>
          </cell>
        </row>
        <row r="56">
          <cell r="C56" t="str">
            <v>BAISINGA</v>
          </cell>
        </row>
        <row r="57">
          <cell r="C57" t="str">
            <v>NISCHINTKOILI</v>
          </cell>
          <cell r="D57">
            <v>35</v>
          </cell>
        </row>
        <row r="58">
          <cell r="C58" t="str">
            <v>UTTARA</v>
          </cell>
          <cell r="D58">
            <v>35</v>
          </cell>
        </row>
        <row r="59">
          <cell r="C59" t="str">
            <v>CHAKAPADA</v>
          </cell>
          <cell r="D59">
            <v>35</v>
          </cell>
        </row>
        <row r="60">
          <cell r="C60" t="str">
            <v>BOLANGIR</v>
          </cell>
        </row>
        <row r="61">
          <cell r="C61" t="str">
            <v>CHHENAPADI</v>
          </cell>
          <cell r="D61">
            <v>35</v>
          </cell>
        </row>
        <row r="62">
          <cell r="C62" t="str">
            <v>PATTAMUNDAI</v>
          </cell>
          <cell r="D62">
            <v>35</v>
          </cell>
        </row>
        <row r="63">
          <cell r="C63" t="str">
            <v>JANLA</v>
          </cell>
          <cell r="D63">
            <v>35</v>
          </cell>
        </row>
        <row r="64">
          <cell r="C64" t="str">
            <v>KANAKPUR</v>
          </cell>
          <cell r="D64">
            <v>35</v>
          </cell>
        </row>
        <row r="65">
          <cell r="C65" t="str">
            <v>RAJGANGPUR</v>
          </cell>
          <cell r="D65">
            <v>57</v>
          </cell>
        </row>
        <row r="66">
          <cell r="C66" t="str">
            <v>CHHATRAPUR</v>
          </cell>
          <cell r="D66">
            <v>35</v>
          </cell>
        </row>
        <row r="67">
          <cell r="C67" t="str">
            <v>BOLGARH</v>
          </cell>
          <cell r="D67">
            <v>35</v>
          </cell>
        </row>
        <row r="68">
          <cell r="C68" t="str">
            <v>KANKADAJODI</v>
          </cell>
          <cell r="D68">
            <v>35</v>
          </cell>
        </row>
        <row r="69">
          <cell r="C69" t="str">
            <v>BETONATI</v>
          </cell>
          <cell r="D69">
            <v>47</v>
          </cell>
        </row>
        <row r="70">
          <cell r="C70" t="str">
            <v>SIMILIGUDA</v>
          </cell>
          <cell r="D70">
            <v>65</v>
          </cell>
        </row>
        <row r="71">
          <cell r="C71" t="str">
            <v>BHALDA</v>
          </cell>
          <cell r="D71">
            <v>35</v>
          </cell>
        </row>
        <row r="72">
          <cell r="C72" t="str">
            <v>KHANDAPADA</v>
          </cell>
          <cell r="D72">
            <v>35</v>
          </cell>
        </row>
        <row r="73">
          <cell r="C73" t="str">
            <v>BAHADA</v>
          </cell>
          <cell r="D73">
            <v>35</v>
          </cell>
        </row>
        <row r="74">
          <cell r="C74" t="str">
            <v>PANKAPAL</v>
          </cell>
          <cell r="D74">
            <v>35</v>
          </cell>
        </row>
        <row r="75">
          <cell r="C75" t="str">
            <v>PALLAHAT</v>
          </cell>
          <cell r="D75">
            <v>35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/>
      <sheetData sheetId="82"/>
      <sheetData sheetId="83"/>
      <sheetData sheetId="84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/>
      <sheetData sheetId="149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/>
      <sheetData sheetId="208"/>
      <sheetData sheetId="209"/>
      <sheetData sheetId="210"/>
      <sheetData sheetId="211"/>
      <sheetData sheetId="212"/>
      <sheetData sheetId="213"/>
      <sheetData sheetId="214"/>
      <sheetData sheetId="215"/>
      <sheetData sheetId="216"/>
      <sheetData sheetId="217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J14"/>
  <sheetViews>
    <sheetView tabSelected="1" workbookViewId="0">
      <selection activeCell="L6" sqref="L6"/>
    </sheetView>
  </sheetViews>
  <sheetFormatPr defaultRowHeight="15"/>
  <cols>
    <col min="1" max="1" width="2.85546875" bestFit="1" customWidth="1"/>
    <col min="2" max="2" width="10.7109375" bestFit="1" customWidth="1"/>
    <col min="3" max="3" width="9.5703125" bestFit="1" customWidth="1"/>
    <col min="4" max="4" width="7.5703125" bestFit="1" customWidth="1"/>
    <col min="5" max="5" width="6.42578125" bestFit="1" customWidth="1"/>
    <col min="6" max="6" width="13.85546875" bestFit="1" customWidth="1"/>
    <col min="7" max="7" width="5.42578125" bestFit="1" customWidth="1"/>
    <col min="8" max="8" width="7.5703125" customWidth="1"/>
    <col min="9" max="9" width="8.140625" customWidth="1"/>
    <col min="10" max="10" width="8.5703125" customWidth="1"/>
  </cols>
  <sheetData>
    <row r="1" spans="1:10" s="1" customFormat="1" ht="90" customHeight="1">
      <c r="A1" s="17"/>
      <c r="B1" s="18"/>
      <c r="C1" s="18"/>
      <c r="D1" s="18"/>
      <c r="E1" s="18"/>
      <c r="F1" s="18"/>
      <c r="G1" s="19"/>
      <c r="H1" s="20" t="s">
        <v>36</v>
      </c>
      <c r="I1" s="20"/>
      <c r="J1" s="20"/>
    </row>
    <row r="2" spans="1:10" s="1" customFormat="1" ht="67.5" customHeight="1">
      <c r="A2" s="17" t="s">
        <v>37</v>
      </c>
      <c r="B2" s="18"/>
      <c r="C2" s="18"/>
      <c r="D2" s="18"/>
      <c r="E2" s="18"/>
      <c r="F2" s="18"/>
      <c r="G2" s="19"/>
      <c r="H2" s="21" t="s">
        <v>41</v>
      </c>
      <c r="I2" s="21"/>
      <c r="J2" s="21"/>
    </row>
    <row r="3" spans="1:10" s="5" customFormat="1">
      <c r="A3" s="4" t="s">
        <v>26</v>
      </c>
      <c r="B3" s="4" t="s">
        <v>27</v>
      </c>
      <c r="C3" s="4" t="s">
        <v>28</v>
      </c>
      <c r="D3" s="4" t="s">
        <v>29</v>
      </c>
      <c r="E3" s="4" t="s">
        <v>30</v>
      </c>
      <c r="F3" s="4" t="s">
        <v>31</v>
      </c>
      <c r="G3" s="4" t="s">
        <v>32</v>
      </c>
      <c r="H3" s="6" t="s">
        <v>33</v>
      </c>
      <c r="I3" s="6" t="s">
        <v>34</v>
      </c>
      <c r="J3" s="6" t="s">
        <v>35</v>
      </c>
    </row>
    <row r="4" spans="1:10">
      <c r="A4" s="2">
        <v>1</v>
      </c>
      <c r="B4" s="2" t="s">
        <v>0</v>
      </c>
      <c r="C4" s="2" t="s">
        <v>19</v>
      </c>
      <c r="D4" s="2" t="s">
        <v>1</v>
      </c>
      <c r="E4" s="3" t="s">
        <v>18</v>
      </c>
      <c r="F4" s="2" t="s">
        <v>13</v>
      </c>
      <c r="G4" s="2">
        <v>1</v>
      </c>
      <c r="H4" s="10">
        <v>35</v>
      </c>
      <c r="I4" s="10">
        <v>20</v>
      </c>
      <c r="J4" s="10">
        <f>G4*H4+I4</f>
        <v>55</v>
      </c>
    </row>
    <row r="5" spans="1:10">
      <c r="A5" s="2">
        <v>2</v>
      </c>
      <c r="B5" s="2" t="s">
        <v>8</v>
      </c>
      <c r="C5" s="2" t="s">
        <v>24</v>
      </c>
      <c r="D5" s="2" t="s">
        <v>12</v>
      </c>
      <c r="E5" s="3" t="s">
        <v>18</v>
      </c>
      <c r="F5" s="2" t="s">
        <v>17</v>
      </c>
      <c r="G5" s="2">
        <v>2</v>
      </c>
      <c r="H5" s="10">
        <f>VLOOKUP(F5,'[1]ASPHA CHEM'!$C$4:$D$75,2,FALSE)</f>
        <v>35</v>
      </c>
      <c r="I5" s="10">
        <v>20</v>
      </c>
      <c r="J5" s="10">
        <f t="shared" ref="J5:J10" si="0">G5*H5+I5</f>
        <v>90</v>
      </c>
    </row>
    <row r="6" spans="1:10">
      <c r="A6" s="2">
        <v>3</v>
      </c>
      <c r="B6" s="2" t="s">
        <v>6</v>
      </c>
      <c r="C6" s="2" t="s">
        <v>22</v>
      </c>
      <c r="D6" s="2" t="s">
        <v>7</v>
      </c>
      <c r="E6" s="3" t="s">
        <v>18</v>
      </c>
      <c r="F6" s="2" t="s">
        <v>14</v>
      </c>
      <c r="G6" s="2">
        <v>8</v>
      </c>
      <c r="H6" s="10">
        <f>VLOOKUP(F6,'[1]ASPHA CHEM'!$C$4:$D$75,2,FALSE)</f>
        <v>35</v>
      </c>
      <c r="I6" s="10">
        <v>20</v>
      </c>
      <c r="J6" s="10">
        <f t="shared" si="0"/>
        <v>300</v>
      </c>
    </row>
    <row r="7" spans="1:10">
      <c r="A7" s="2">
        <v>4</v>
      </c>
      <c r="B7" s="2" t="s">
        <v>2</v>
      </c>
      <c r="C7" s="2" t="s">
        <v>20</v>
      </c>
      <c r="D7" s="2" t="s">
        <v>3</v>
      </c>
      <c r="E7" s="3" t="s">
        <v>18</v>
      </c>
      <c r="F7" s="2" t="s">
        <v>14</v>
      </c>
      <c r="G7" s="2">
        <v>4</v>
      </c>
      <c r="H7" s="10">
        <f>VLOOKUP(F7,'[1]ASPHA CHEM'!$C$4:$D$75,2,FALSE)</f>
        <v>35</v>
      </c>
      <c r="I7" s="10">
        <v>20</v>
      </c>
      <c r="J7" s="10">
        <f t="shared" si="0"/>
        <v>160</v>
      </c>
    </row>
    <row r="8" spans="1:10">
      <c r="A8" s="2">
        <v>5</v>
      </c>
      <c r="B8" s="2" t="s">
        <v>4</v>
      </c>
      <c r="C8" s="2" t="s">
        <v>21</v>
      </c>
      <c r="D8" s="2" t="s">
        <v>5</v>
      </c>
      <c r="E8" s="3" t="s">
        <v>18</v>
      </c>
      <c r="F8" s="2" t="s">
        <v>15</v>
      </c>
      <c r="G8" s="2">
        <v>2</v>
      </c>
      <c r="H8" s="10">
        <v>35</v>
      </c>
      <c r="I8" s="10">
        <v>20</v>
      </c>
      <c r="J8" s="10">
        <f t="shared" si="0"/>
        <v>90</v>
      </c>
    </row>
    <row r="9" spans="1:10">
      <c r="A9" s="2">
        <v>6</v>
      </c>
      <c r="B9" s="2" t="s">
        <v>9</v>
      </c>
      <c r="C9" s="2" t="s">
        <v>23</v>
      </c>
      <c r="D9" s="2" t="s">
        <v>10</v>
      </c>
      <c r="E9" s="3" t="s">
        <v>18</v>
      </c>
      <c r="F9" s="2" t="s">
        <v>16</v>
      </c>
      <c r="G9" s="2">
        <v>1</v>
      </c>
      <c r="H9" s="10">
        <f>VLOOKUP(F9,'[1]ASPHA CHEM'!$C$4:$D$75,2,FALSE)</f>
        <v>35</v>
      </c>
      <c r="I9" s="10">
        <v>20</v>
      </c>
      <c r="J9" s="10">
        <f t="shared" si="0"/>
        <v>55</v>
      </c>
    </row>
    <row r="10" spans="1:10">
      <c r="A10" s="2">
        <v>7</v>
      </c>
      <c r="B10" s="2" t="s">
        <v>9</v>
      </c>
      <c r="C10" s="2" t="s">
        <v>25</v>
      </c>
      <c r="D10" s="2" t="s">
        <v>11</v>
      </c>
      <c r="E10" s="3" t="s">
        <v>18</v>
      </c>
      <c r="F10" s="2" t="s">
        <v>17</v>
      </c>
      <c r="G10" s="2">
        <v>3</v>
      </c>
      <c r="H10" s="10">
        <f>VLOOKUP(F10,'[1]ASPHA CHEM'!$C$4:$D$75,2,FALSE)</f>
        <v>35</v>
      </c>
      <c r="I10" s="10">
        <v>20</v>
      </c>
      <c r="J10" s="10">
        <f t="shared" si="0"/>
        <v>125</v>
      </c>
    </row>
    <row r="11" spans="1:10" s="8" customFormat="1">
      <c r="A11" s="11" t="s">
        <v>40</v>
      </c>
      <c r="B11" s="12"/>
      <c r="C11" s="12"/>
      <c r="D11" s="12"/>
      <c r="E11" s="12"/>
      <c r="F11" s="12"/>
      <c r="G11" s="12"/>
      <c r="H11" s="13"/>
      <c r="I11" s="14"/>
      <c r="J11" s="7">
        <f>SUM(J4:J10)</f>
        <v>875</v>
      </c>
    </row>
    <row r="12" spans="1:10" s="8" customFormat="1" ht="30" customHeight="1">
      <c r="A12" s="15" t="s">
        <v>39</v>
      </c>
      <c r="B12" s="15"/>
      <c r="C12" s="15"/>
      <c r="D12" s="15"/>
      <c r="E12" s="15"/>
      <c r="F12" s="15"/>
      <c r="G12" s="15"/>
      <c r="H12" s="16"/>
      <c r="I12" s="16"/>
      <c r="J12" s="16"/>
    </row>
    <row r="13" spans="1:10" s="8" customFormat="1" ht="30" customHeight="1">
      <c r="A13" s="15" t="s">
        <v>38</v>
      </c>
      <c r="B13" s="15"/>
      <c r="C13" s="15"/>
      <c r="D13" s="15"/>
      <c r="E13" s="15"/>
      <c r="F13" s="15"/>
      <c r="G13" s="15"/>
      <c r="H13" s="16"/>
      <c r="I13" s="16"/>
      <c r="J13" s="16"/>
    </row>
    <row r="14" spans="1:10">
      <c r="G14" s="9">
        <v>21</v>
      </c>
    </row>
  </sheetData>
  <sortState ref="B2:G8">
    <sortCondition ref="B2"/>
  </sortState>
  <mergeCells count="7">
    <mergeCell ref="A11:I11"/>
    <mergeCell ref="A12:J12"/>
    <mergeCell ref="A13:J13"/>
    <mergeCell ref="A1:G1"/>
    <mergeCell ref="H1:J1"/>
    <mergeCell ref="A2:G2"/>
    <mergeCell ref="H2:J2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Consignment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dcterms:created xsi:type="dcterms:W3CDTF">2025-12-11T08:15:42Z</dcterms:created>
  <dcterms:modified xsi:type="dcterms:W3CDTF">2025-12-13T04:50:36Z</dcterms:modified>
</cp:coreProperties>
</file>