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K5"/>
  <c r="K6"/>
  <c r="K7"/>
  <c r="K8"/>
  <c r="K4"/>
  <c r="K9" s="1"/>
  <c r="I5"/>
  <c r="I6"/>
  <c r="I7"/>
  <c r="I8"/>
  <c r="I4"/>
</calcChain>
</file>

<file path=xl/sharedStrings.xml><?xml version="1.0" encoding="utf-8"?>
<sst xmlns="http://schemas.openxmlformats.org/spreadsheetml/2006/main" count="48" uniqueCount="42">
  <si>
    <t>INVOICE
PRAGATI LOGISTICS,SAMANTA SAHI KHUNTIA LANE,8984191006
GST No:21AGHPB9356M1Z9</t>
  </si>
  <si>
    <t>12/12/2024</t>
  </si>
  <si>
    <t>240157</t>
  </si>
  <si>
    <t>24/12/2024</t>
  </si>
  <si>
    <t>0164</t>
  </si>
  <si>
    <t>02/12/2024</t>
  </si>
  <si>
    <t>240149</t>
  </si>
  <si>
    <t>05/12/2024</t>
  </si>
  <si>
    <t>240153</t>
  </si>
  <si>
    <t>09/12/2024</t>
  </si>
  <si>
    <t>908</t>
  </si>
  <si>
    <t>Thanking you for your business.
PRAGATI LOGISTICS</t>
  </si>
  <si>
    <t>CASE</t>
  </si>
  <si>
    <t>RATE</t>
  </si>
  <si>
    <t>HML</t>
  </si>
  <si>
    <t>LR CH.</t>
  </si>
  <si>
    <t>AMOUNT</t>
  </si>
  <si>
    <t>DUBURI</t>
  </si>
  <si>
    <t>AUL</t>
  </si>
  <si>
    <t>SORO</t>
  </si>
  <si>
    <t>KARANJIA</t>
  </si>
  <si>
    <t>CTC</t>
  </si>
  <si>
    <t>SL</t>
  </si>
  <si>
    <t>DATE</t>
  </si>
  <si>
    <t>LR NO</t>
  </si>
  <si>
    <t>INV NO</t>
  </si>
  <si>
    <t>FROM</t>
  </si>
  <si>
    <t>TO</t>
  </si>
  <si>
    <t>JA/20808</t>
  </si>
  <si>
    <t>JA/21622</t>
  </si>
  <si>
    <t>JA/19992</t>
  </si>
  <si>
    <t>JA/20428</t>
  </si>
  <si>
    <t>JA/20604</t>
  </si>
  <si>
    <t>Kindly, verify &amp; confirm within 7 days, else GST will be filed by 20th JAN., 2024. 
GST to be paid by Consignor under Reverse Charge Mechanism(RCM) as per GST.</t>
  </si>
  <si>
    <t xml:space="preserve">KAMDAR SALES CORPORATION
Address:alamchand bazar,cuttack,7978629631
GST No:21AHLPK1411B2Z8
</t>
  </si>
  <si>
    <t>AUTO TYRE TUBE</t>
  </si>
  <si>
    <t>CYCLE PARTS</t>
  </si>
  <si>
    <t>AUTO TYRE</t>
  </si>
  <si>
    <t>PRODUCT</t>
  </si>
  <si>
    <t>CYCLE TYRE</t>
  </si>
  <si>
    <t>(RUPEES THREE THOUSAND THREE HUNDRED NINE ONLY)</t>
  </si>
  <si>
    <t xml:space="preserve">Bill Date:31/12/2024
Bill NO : 29821
Total Amount: 3309.00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</si>
</sst>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6</xdr:col>
      <xdr:colOff>276225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3362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U12" sqref="U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9.85546875" style="1" bestFit="1" customWidth="1"/>
    <col min="7" max="7" width="5.42578125" style="1" bestFit="1" customWidth="1"/>
    <col min="8" max="8" width="7.140625" style="2" customWidth="1"/>
    <col min="9" max="9" width="7" style="2" customWidth="1"/>
    <col min="10" max="10" width="7.28515625" style="2" customWidth="1"/>
    <col min="11" max="11" width="9.42578125" style="2" bestFit="1" customWidth="1"/>
    <col min="12" max="12" width="15.28515625" style="1" customWidth="1"/>
    <col min="13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23" t="s">
        <v>0</v>
      </c>
      <c r="I1" s="23"/>
      <c r="J1" s="23"/>
      <c r="K1" s="23"/>
    </row>
    <row r="2" spans="1:12" ht="60.75" customHeight="1">
      <c r="A2" s="24" t="s">
        <v>34</v>
      </c>
      <c r="B2" s="25"/>
      <c r="C2" s="25"/>
      <c r="D2" s="25"/>
      <c r="E2" s="25"/>
      <c r="F2" s="25"/>
      <c r="G2" s="26"/>
      <c r="H2" s="27" t="s">
        <v>41</v>
      </c>
      <c r="I2" s="28"/>
      <c r="J2" s="28"/>
      <c r="K2" s="29"/>
    </row>
    <row r="3" spans="1:12" s="13" customForma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5" t="s">
        <v>12</v>
      </c>
      <c r="H3" s="9" t="s">
        <v>13</v>
      </c>
      <c r="I3" s="9" t="s">
        <v>14</v>
      </c>
      <c r="J3" s="9" t="s">
        <v>15</v>
      </c>
      <c r="K3" s="12" t="s">
        <v>16</v>
      </c>
      <c r="L3" s="6" t="s">
        <v>38</v>
      </c>
    </row>
    <row r="4" spans="1:12">
      <c r="A4" s="14">
        <v>1</v>
      </c>
      <c r="B4" s="4" t="s">
        <v>5</v>
      </c>
      <c r="C4" s="4" t="s">
        <v>30</v>
      </c>
      <c r="D4" s="4" t="s">
        <v>6</v>
      </c>
      <c r="E4" s="10" t="s">
        <v>21</v>
      </c>
      <c r="F4" s="4" t="s">
        <v>18</v>
      </c>
      <c r="G4" s="4">
        <v>16</v>
      </c>
      <c r="H4" s="8">
        <v>126</v>
      </c>
      <c r="I4" s="8">
        <f>G4*1</f>
        <v>16</v>
      </c>
      <c r="J4" s="8">
        <v>25</v>
      </c>
      <c r="K4" s="8">
        <f>G4*H4+I4+J4</f>
        <v>2057</v>
      </c>
      <c r="L4" s="15" t="s">
        <v>39</v>
      </c>
    </row>
    <row r="5" spans="1:12">
      <c r="A5" s="14">
        <v>2</v>
      </c>
      <c r="B5" s="4" t="s">
        <v>7</v>
      </c>
      <c r="C5" s="4" t="s">
        <v>31</v>
      </c>
      <c r="D5" s="4" t="s">
        <v>8</v>
      </c>
      <c r="E5" s="10" t="s">
        <v>21</v>
      </c>
      <c r="F5" s="4" t="s">
        <v>19</v>
      </c>
      <c r="G5" s="4">
        <v>7</v>
      </c>
      <c r="H5" s="8">
        <v>76.5</v>
      </c>
      <c r="I5" s="8">
        <f t="shared" ref="I5:I8" si="0">G5*1</f>
        <v>7</v>
      </c>
      <c r="J5" s="8">
        <v>25</v>
      </c>
      <c r="K5" s="8">
        <f t="shared" ref="K5:K8" si="1">G5*H5+I5+J5</f>
        <v>567.5</v>
      </c>
      <c r="L5" s="11" t="s">
        <v>35</v>
      </c>
    </row>
    <row r="6" spans="1:12">
      <c r="A6" s="14">
        <v>3</v>
      </c>
      <c r="B6" s="4" t="s">
        <v>9</v>
      </c>
      <c r="C6" s="4" t="s">
        <v>32</v>
      </c>
      <c r="D6" s="4" t="s">
        <v>10</v>
      </c>
      <c r="E6" s="10" t="s">
        <v>21</v>
      </c>
      <c r="F6" s="4" t="s">
        <v>20</v>
      </c>
      <c r="G6" s="4">
        <v>2</v>
      </c>
      <c r="H6" s="8">
        <v>71</v>
      </c>
      <c r="I6" s="8">
        <f t="shared" si="0"/>
        <v>2</v>
      </c>
      <c r="J6" s="8">
        <v>25</v>
      </c>
      <c r="K6" s="8">
        <f t="shared" si="1"/>
        <v>169</v>
      </c>
      <c r="L6" s="11" t="s">
        <v>36</v>
      </c>
    </row>
    <row r="7" spans="1:12">
      <c r="A7" s="14">
        <v>4</v>
      </c>
      <c r="B7" s="4" t="s">
        <v>1</v>
      </c>
      <c r="C7" s="4" t="s">
        <v>28</v>
      </c>
      <c r="D7" s="4" t="s">
        <v>2</v>
      </c>
      <c r="E7" s="10" t="s">
        <v>21</v>
      </c>
      <c r="F7" s="4" t="s">
        <v>17</v>
      </c>
      <c r="G7" s="4">
        <v>3</v>
      </c>
      <c r="H7" s="8">
        <v>76.5</v>
      </c>
      <c r="I7" s="8">
        <f t="shared" si="0"/>
        <v>3</v>
      </c>
      <c r="J7" s="8">
        <v>25</v>
      </c>
      <c r="K7" s="8">
        <f t="shared" si="1"/>
        <v>257.5</v>
      </c>
      <c r="L7" s="11" t="s">
        <v>37</v>
      </c>
    </row>
    <row r="8" spans="1:12">
      <c r="A8" s="14">
        <v>5</v>
      </c>
      <c r="B8" s="4" t="s">
        <v>3</v>
      </c>
      <c r="C8" s="4" t="s">
        <v>29</v>
      </c>
      <c r="D8" s="4" t="s">
        <v>4</v>
      </c>
      <c r="E8" s="10" t="s">
        <v>21</v>
      </c>
      <c r="F8" s="4" t="s">
        <v>17</v>
      </c>
      <c r="G8" s="4">
        <v>3</v>
      </c>
      <c r="H8" s="8">
        <v>76.5</v>
      </c>
      <c r="I8" s="8">
        <f t="shared" si="0"/>
        <v>3</v>
      </c>
      <c r="J8" s="8">
        <v>25</v>
      </c>
      <c r="K8" s="8">
        <f t="shared" si="1"/>
        <v>257.5</v>
      </c>
      <c r="L8" s="11" t="s">
        <v>37</v>
      </c>
    </row>
    <row r="9" spans="1:12" s="3" customFormat="1">
      <c r="A9" s="18" t="s">
        <v>40</v>
      </c>
      <c r="B9" s="19"/>
      <c r="C9" s="19"/>
      <c r="D9" s="19"/>
      <c r="E9" s="19"/>
      <c r="F9" s="19"/>
      <c r="G9" s="19"/>
      <c r="H9" s="20"/>
      <c r="I9" s="20"/>
      <c r="J9" s="21"/>
      <c r="K9" s="7">
        <f>ROUND(SUM(K4:K8),0)</f>
        <v>3309</v>
      </c>
    </row>
    <row r="10" spans="1:12" s="3" customFormat="1" ht="30" customHeight="1">
      <c r="A10" s="16" t="s">
        <v>33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2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  <row r="12" spans="1:12">
      <c r="G12" s="14">
        <f>SUM(G4:G8)</f>
        <v>31</v>
      </c>
    </row>
  </sheetData>
  <sortState ref="B4:G8">
    <sortCondition ref="B4"/>
  </sortState>
  <mergeCells count="7">
    <mergeCell ref="A10:K10"/>
    <mergeCell ref="A11:K11"/>
    <mergeCell ref="A9:J9"/>
    <mergeCell ref="A1:G1"/>
    <mergeCell ref="H1:K1"/>
    <mergeCell ref="A2:G2"/>
    <mergeCell ref="H2:K2"/>
  </mergeCells>
  <pageMargins left="0.2800000000000000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2025-01-13T06:50:57Z</cp:lastPrinted>
  <dcterms:created xsi:type="dcterms:W3CDTF">2025-01-09T03:46:49Z</dcterms:created>
  <dcterms:modified xsi:type="dcterms:W3CDTF">2025-01-17T11:03:11Z</dcterms:modified>
</cp:coreProperties>
</file>