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0" i="1"/>
  <c r="L5"/>
  <c r="L6"/>
  <c r="L7"/>
  <c r="L8"/>
  <c r="L9"/>
  <c r="L4"/>
</calcChain>
</file>

<file path=xl/sharedStrings.xml><?xml version="1.0" encoding="utf-8"?>
<sst xmlns="http://schemas.openxmlformats.org/spreadsheetml/2006/main" count="42" uniqueCount="36">
  <si>
    <t>INVOICE
PRAGATI LOGISTICS,SAMANTA SAHI KHUNTIA LANE,8984191006
GST No:21AGHPB9356M1Z9</t>
  </si>
  <si>
    <t>DD</t>
  </si>
  <si>
    <t>02/11/2024</t>
  </si>
  <si>
    <t>CUTTACK-ANGUL</t>
  </si>
  <si>
    <t>0</t>
  </si>
  <si>
    <t>13/11/2024</t>
  </si>
  <si>
    <t>399</t>
  </si>
  <si>
    <t>20/11/2024</t>
  </si>
  <si>
    <t>411</t>
  </si>
  <si>
    <t>25/11/2024</t>
  </si>
  <si>
    <t>416</t>
  </si>
  <si>
    <t>06/11/2024</t>
  </si>
  <si>
    <t>383</t>
  </si>
  <si>
    <t>381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</si>
  <si>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</si>
  <si>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</si>
  <si>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</si>
  <si>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</si>
  <si>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</si>
  <si>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</si>
  <si>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</si>
  <si>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WEIGHT</t>
  </si>
  <si>
    <t>RATE</t>
  </si>
  <si>
    <t>HAM</t>
  </si>
  <si>
    <t>LR</t>
  </si>
  <si>
    <t>AMOUNT</t>
  </si>
  <si>
    <t>PL/JA/18036</t>
  </si>
  <si>
    <t>PL/JA/18679</t>
  </si>
  <si>
    <t>PL/JA/19213</t>
  </si>
  <si>
    <t>PL/JA/19452</t>
  </si>
  <si>
    <t>PL/JA/18237</t>
  </si>
  <si>
    <t>PL/JA/18235</t>
  </si>
  <si>
    <t xml:space="preserve">Mahavir PVC Cable Factory
Address:mahavir PVC Cables Factory E/1  D/1 P  New Industrial Estate jagatpur,9861427149
GST No:21AFBPJ9678R1ZQ
</t>
  </si>
  <si>
    <t>(RUPEES EIGHT THOUSAND THREE HUNDRED FOURTY TWO ONLY)</t>
  </si>
  <si>
    <t xml:space="preserve">Bill Date:30/11/2024
Bill NO : 27719
Total Amount:8342.00
</t>
  </si>
  <si>
    <t>Kindly, verify &amp; confirm within 7 days, else GST will be filed by 20th DEC.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</si>
</sst>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304800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924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C3" sqref="C1:C104857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16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2.75" customHeight="1">
      <c r="A2" s="17" t="s">
        <v>32</v>
      </c>
      <c r="B2" s="18"/>
      <c r="C2" s="18"/>
      <c r="D2" s="18"/>
      <c r="E2" s="18"/>
      <c r="F2" s="18"/>
      <c r="G2" s="18"/>
      <c r="H2" s="19"/>
      <c r="I2" s="20" t="s">
        <v>34</v>
      </c>
      <c r="J2" s="20"/>
      <c r="K2" s="20"/>
      <c r="L2" s="20"/>
    </row>
    <row r="3" spans="1:12" s="9" customFormat="1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8" t="s">
        <v>22</v>
      </c>
      <c r="I3" s="8" t="s">
        <v>23</v>
      </c>
      <c r="J3" s="8" t="s">
        <v>1</v>
      </c>
      <c r="K3" s="8" t="s">
        <v>24</v>
      </c>
      <c r="L3" s="8" t="s">
        <v>25</v>
      </c>
    </row>
    <row r="4" spans="1:12" ht="16.5" customHeight="1">
      <c r="A4" s="4">
        <v>1</v>
      </c>
      <c r="B4" s="4" t="s">
        <v>2</v>
      </c>
      <c r="C4" s="4" t="s">
        <v>26</v>
      </c>
      <c r="D4" s="4" t="s">
        <v>3</v>
      </c>
      <c r="E4" s="4" t="s">
        <v>4</v>
      </c>
      <c r="F4" s="4">
        <v>18</v>
      </c>
      <c r="G4" s="4">
        <v>900</v>
      </c>
      <c r="H4" s="6">
        <v>1.6</v>
      </c>
      <c r="I4" s="6">
        <v>36</v>
      </c>
      <c r="J4" s="6">
        <v>216</v>
      </c>
      <c r="K4" s="6">
        <v>50</v>
      </c>
      <c r="L4" s="6">
        <f>G4*H4+I4+J4+K4</f>
        <v>1742</v>
      </c>
    </row>
    <row r="5" spans="1:12" ht="16.5" customHeight="1">
      <c r="A5" s="4">
        <v>2</v>
      </c>
      <c r="B5" s="4" t="s">
        <v>11</v>
      </c>
      <c r="C5" s="4" t="s">
        <v>30</v>
      </c>
      <c r="D5" s="4" t="s">
        <v>3</v>
      </c>
      <c r="E5" s="4" t="s">
        <v>12</v>
      </c>
      <c r="F5" s="4">
        <v>4</v>
      </c>
      <c r="G5" s="4">
        <v>190</v>
      </c>
      <c r="H5" s="6">
        <v>1.6</v>
      </c>
      <c r="I5" s="6">
        <v>8</v>
      </c>
      <c r="J5" s="6">
        <v>48</v>
      </c>
      <c r="K5" s="6">
        <v>50</v>
      </c>
      <c r="L5" s="6">
        <f t="shared" ref="L5:L9" si="0">G5*H5+I5+J5+K5</f>
        <v>410</v>
      </c>
    </row>
    <row r="6" spans="1:12" ht="16.5" customHeight="1">
      <c r="A6" s="4">
        <v>3</v>
      </c>
      <c r="B6" s="4" t="s">
        <v>11</v>
      </c>
      <c r="C6" s="4" t="s">
        <v>31</v>
      </c>
      <c r="D6" s="4" t="s">
        <v>3</v>
      </c>
      <c r="E6" s="4" t="s">
        <v>13</v>
      </c>
      <c r="F6" s="4">
        <v>15</v>
      </c>
      <c r="G6" s="4">
        <v>690</v>
      </c>
      <c r="H6" s="6">
        <v>1.6</v>
      </c>
      <c r="I6" s="6">
        <v>30</v>
      </c>
      <c r="J6" s="6">
        <v>180</v>
      </c>
      <c r="K6" s="6">
        <v>50</v>
      </c>
      <c r="L6" s="6">
        <f t="shared" si="0"/>
        <v>1364</v>
      </c>
    </row>
    <row r="7" spans="1:12" ht="16.5" customHeight="1">
      <c r="A7" s="4">
        <v>4</v>
      </c>
      <c r="B7" s="4" t="s">
        <v>5</v>
      </c>
      <c r="C7" s="4" t="s">
        <v>27</v>
      </c>
      <c r="D7" s="4" t="s">
        <v>3</v>
      </c>
      <c r="E7" s="4" t="s">
        <v>6</v>
      </c>
      <c r="F7" s="4">
        <v>13</v>
      </c>
      <c r="G7" s="4">
        <v>695</v>
      </c>
      <c r="H7" s="6">
        <v>1.6</v>
      </c>
      <c r="I7" s="6">
        <v>26</v>
      </c>
      <c r="J7" s="6">
        <v>156</v>
      </c>
      <c r="K7" s="6">
        <v>50</v>
      </c>
      <c r="L7" s="6">
        <f t="shared" si="0"/>
        <v>1344</v>
      </c>
    </row>
    <row r="8" spans="1:12" ht="16.5" customHeight="1">
      <c r="A8" s="4">
        <v>5</v>
      </c>
      <c r="B8" s="4" t="s">
        <v>7</v>
      </c>
      <c r="C8" s="4" t="s">
        <v>28</v>
      </c>
      <c r="D8" s="4" t="s">
        <v>3</v>
      </c>
      <c r="E8" s="4" t="s">
        <v>8</v>
      </c>
      <c r="F8" s="4">
        <v>21</v>
      </c>
      <c r="G8" s="4">
        <v>1030</v>
      </c>
      <c r="H8" s="6">
        <v>1.6</v>
      </c>
      <c r="I8" s="6">
        <v>42</v>
      </c>
      <c r="J8" s="6">
        <v>252</v>
      </c>
      <c r="K8" s="6">
        <v>50</v>
      </c>
      <c r="L8" s="6">
        <f t="shared" si="0"/>
        <v>1992</v>
      </c>
    </row>
    <row r="9" spans="1:12" ht="16.5" customHeight="1">
      <c r="A9" s="4">
        <v>6</v>
      </c>
      <c r="B9" s="4" t="s">
        <v>9</v>
      </c>
      <c r="C9" s="4" t="s">
        <v>29</v>
      </c>
      <c r="D9" s="4" t="s">
        <v>3</v>
      </c>
      <c r="E9" s="4" t="s">
        <v>10</v>
      </c>
      <c r="F9" s="4">
        <v>16</v>
      </c>
      <c r="G9" s="4">
        <v>760</v>
      </c>
      <c r="H9" s="6">
        <v>1.6</v>
      </c>
      <c r="I9" s="6">
        <v>32</v>
      </c>
      <c r="J9" s="6">
        <v>192</v>
      </c>
      <c r="K9" s="6">
        <v>50</v>
      </c>
      <c r="L9" s="6">
        <f t="shared" si="0"/>
        <v>1490</v>
      </c>
    </row>
    <row r="10" spans="1:12" s="3" customFormat="1">
      <c r="A10" s="10" t="s">
        <v>33</v>
      </c>
      <c r="B10" s="11"/>
      <c r="C10" s="11"/>
      <c r="D10" s="11"/>
      <c r="E10" s="11"/>
      <c r="F10" s="11"/>
      <c r="G10" s="11"/>
      <c r="H10" s="12"/>
      <c r="I10" s="12"/>
      <c r="J10" s="12"/>
      <c r="K10" s="13"/>
      <c r="L10" s="7">
        <f>SUM(L4:L9)</f>
        <v>8342</v>
      </c>
    </row>
    <row r="11" spans="1:12" s="3" customFormat="1" ht="30" customHeight="1">
      <c r="A11" s="14" t="s">
        <v>35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  <c r="L11" s="16"/>
    </row>
    <row r="12" spans="1:12" s="3" customFormat="1" ht="30" customHeight="1">
      <c r="A12" s="15" t="s">
        <v>14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  <c r="L12" s="16"/>
    </row>
  </sheetData>
  <sortState ref="B4:L9">
    <sortCondition ref="B4"/>
  </sortState>
  <mergeCells count="7">
    <mergeCell ref="A10:K10"/>
    <mergeCell ref="A11:L11"/>
    <mergeCell ref="A12:L12"/>
    <mergeCell ref="A1:H1"/>
    <mergeCell ref="A2:H2"/>
    <mergeCell ref="I1:L1"/>
    <mergeCell ref="I2:L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2024-12-06T08:21:52Z</dcterms:created>
  <dcterms:modified xsi:type="dcterms:W3CDTF">2024-12-08T04:42:16Z</dcterms:modified>
</cp:coreProperties>
</file>