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Invoice!#REF!</definedName>
  </definedNames>
  <calcPr calcId="124519"/>
</workbook>
</file>

<file path=xl/calcChain.xml><?xml version="1.0" encoding="utf-8"?>
<calcChain xmlns="http://schemas.openxmlformats.org/spreadsheetml/2006/main">
  <c r="G17" i="1"/>
  <c r="J15"/>
  <c r="J14"/>
  <c r="J13"/>
  <c r="J12"/>
  <c r="J11"/>
  <c r="J10"/>
  <c r="J9"/>
  <c r="J8"/>
  <c r="J7"/>
  <c r="J6"/>
  <c r="J5"/>
  <c r="A5"/>
  <c r="A6" s="1"/>
  <c r="A7" s="1"/>
  <c r="A8" s="1"/>
  <c r="A9" s="1"/>
  <c r="A10" s="1"/>
  <c r="A11" s="1"/>
  <c r="A12" s="1"/>
  <c r="A13" s="1"/>
  <c r="A14" s="1"/>
  <c r="A15" s="1"/>
  <c r="J4"/>
  <c r="J16" l="1"/>
</calcChain>
</file>

<file path=xl/sharedStrings.xml><?xml version="1.0" encoding="utf-8"?>
<sst xmlns="http://schemas.openxmlformats.org/spreadsheetml/2006/main" count="77" uniqueCount="60">
  <si>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</si>
  <si>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</si>
  <si>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</si>
  <si>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</si>
  <si>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</si>
  <si>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</si>
  <si>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</si>
  <si>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</si>
  <si>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</si>
  <si>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</si>
  <si>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</si>
  <si>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</si>
  <si>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</si>
  <si>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</si>
  <si>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CTC</t>
  </si>
  <si>
    <t>JAJPUR ROAD</t>
  </si>
  <si>
    <t>BALASORE</t>
  </si>
  <si>
    <t>KUPARI</t>
  </si>
  <si>
    <t>CHAMPUA</t>
  </si>
  <si>
    <t>BHADRAK</t>
  </si>
  <si>
    <t>ANANDAPUR</t>
  </si>
  <si>
    <t>REDHAKHOL</t>
  </si>
  <si>
    <t>TUDIGADIA</t>
  </si>
  <si>
    <t>Declaration � Kindly verify and confirm before 20/10/2024</t>
  </si>
  <si>
    <t>06/9/2024</t>
  </si>
  <si>
    <t>PL/JA/13365</t>
  </si>
  <si>
    <t>5856</t>
  </si>
  <si>
    <t>PL/JA/13429</t>
  </si>
  <si>
    <t>5858</t>
  </si>
  <si>
    <t>PL/JA/13434</t>
  </si>
  <si>
    <t>5854</t>
  </si>
  <si>
    <t>07/9/2024</t>
  </si>
  <si>
    <t>PL/JA/13390</t>
  </si>
  <si>
    <t>5951</t>
  </si>
  <si>
    <t>10/9/2024</t>
  </si>
  <si>
    <t>PL/JA/13604</t>
  </si>
  <si>
    <t>6046</t>
  </si>
  <si>
    <t>11/9/2024</t>
  </si>
  <si>
    <t>PL/JA/13601</t>
  </si>
  <si>
    <t>6017</t>
  </si>
  <si>
    <t>13/9/2024</t>
  </si>
  <si>
    <t>PL/JA/13837</t>
  </si>
  <si>
    <t>888</t>
  </si>
  <si>
    <t>HATBADRA</t>
  </si>
  <si>
    <t>14/9/2024</t>
  </si>
  <si>
    <t>PL/JA/13909</t>
  </si>
  <si>
    <t>5966</t>
  </si>
  <si>
    <t>17/9/2024</t>
  </si>
  <si>
    <t>PL/JA/14094</t>
  </si>
  <si>
    <t>5995</t>
  </si>
  <si>
    <t>PL/JA/14100</t>
  </si>
  <si>
    <t>6031</t>
  </si>
  <si>
    <t>KARANJIA</t>
  </si>
  <si>
    <t>PL/JA/14101</t>
  </si>
  <si>
    <t>6028</t>
  </si>
  <si>
    <t>27/9/2024</t>
  </si>
  <si>
    <t>PL/JA/15647</t>
  </si>
  <si>
    <t>6796</t>
  </si>
  <si>
    <t>(RUPEES FIFTEEN THOUSAND ONE HUNDRED SEVENTY FOUR ONLY)</t>
  </si>
  <si>
    <t>Bill Date: 30/09/2024
Bill NO : 22044
Total Amount: 15174.00
BILL TYPE : COMFY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</si>
</sst>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904875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38576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18" sqref="P18"/>
    </sheetView>
  </sheetViews>
  <sheetFormatPr defaultRowHeight="15"/>
  <cols>
    <col min="1" max="1" width="4.7109375" style="1" customWidth="1"/>
    <col min="2" max="2" width="10.5703125" style="1" customWidth="1"/>
    <col min="3" max="3" width="12.28515625" style="1" customWidth="1"/>
    <col min="4" max="4" width="9.5703125" style="1" customWidth="1"/>
    <col min="5" max="5" width="7" style="1" customWidth="1"/>
    <col min="6" max="6" width="14.85546875" style="1" customWidth="1"/>
    <col min="7" max="7" width="7" style="1" customWidth="1"/>
    <col min="8" max="8" width="8.140625" style="1" customWidth="1"/>
    <col min="9" max="9" width="7.5703125" style="1" customWidth="1"/>
    <col min="10" max="10" width="10" style="1" customWidth="1"/>
    <col min="11" max="16384" width="9.140625" style="1"/>
  </cols>
  <sheetData>
    <row r="1" spans="1:10" ht="88.5" customHeight="1">
      <c r="A1" s="14"/>
      <c r="B1" s="14"/>
      <c r="C1" s="14"/>
      <c r="D1" s="14"/>
      <c r="E1" s="14"/>
      <c r="F1" s="14"/>
      <c r="G1" s="14" t="s">
        <v>11</v>
      </c>
      <c r="H1" s="14"/>
      <c r="I1" s="14"/>
      <c r="J1" s="14"/>
    </row>
    <row r="2" spans="1:10" ht="103.5" customHeight="1">
      <c r="A2" s="14" t="s">
        <v>12</v>
      </c>
      <c r="B2" s="14"/>
      <c r="C2" s="14"/>
      <c r="D2" s="14"/>
      <c r="E2" s="14"/>
      <c r="F2" s="14"/>
      <c r="G2" s="14" t="s">
        <v>59</v>
      </c>
      <c r="H2" s="14"/>
      <c r="I2" s="14"/>
      <c r="J2" s="14"/>
    </row>
    <row r="3" spans="1:10" s="2" customFormat="1">
      <c r="A3" s="11" t="s">
        <v>5</v>
      </c>
      <c r="B3" s="11" t="s">
        <v>0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</v>
      </c>
      <c r="H3" s="12" t="s">
        <v>2</v>
      </c>
      <c r="I3" s="4" t="s">
        <v>13</v>
      </c>
      <c r="J3" s="4" t="s">
        <v>10</v>
      </c>
    </row>
    <row r="4" spans="1:10" s="2" customFormat="1">
      <c r="A4" s="6">
        <v>1</v>
      </c>
      <c r="B4" s="7" t="s">
        <v>24</v>
      </c>
      <c r="C4" s="7" t="s">
        <v>25</v>
      </c>
      <c r="D4" s="7" t="s">
        <v>26</v>
      </c>
      <c r="E4" s="9" t="s">
        <v>14</v>
      </c>
      <c r="F4" s="7" t="s">
        <v>19</v>
      </c>
      <c r="G4" s="7">
        <v>14</v>
      </c>
      <c r="H4" s="8">
        <v>106</v>
      </c>
      <c r="I4" s="8">
        <v>25</v>
      </c>
      <c r="J4" s="8">
        <f t="shared" ref="J4:J15" si="0">G4*H4+I4</f>
        <v>1509</v>
      </c>
    </row>
    <row r="5" spans="1:10" s="2" customFormat="1">
      <c r="A5" s="6">
        <f t="shared" ref="A5:A15" si="1">A4+1</f>
        <v>2</v>
      </c>
      <c r="B5" s="7" t="s">
        <v>24</v>
      </c>
      <c r="C5" s="7" t="s">
        <v>27</v>
      </c>
      <c r="D5" s="7" t="s">
        <v>28</v>
      </c>
      <c r="E5" s="9" t="s">
        <v>14</v>
      </c>
      <c r="F5" s="7" t="s">
        <v>20</v>
      </c>
      <c r="G5" s="7">
        <v>14</v>
      </c>
      <c r="H5" s="8">
        <v>106</v>
      </c>
      <c r="I5" s="8">
        <v>25</v>
      </c>
      <c r="J5" s="8">
        <f t="shared" si="0"/>
        <v>1509</v>
      </c>
    </row>
    <row r="6" spans="1:10" s="2" customFormat="1">
      <c r="A6" s="6">
        <f t="shared" si="1"/>
        <v>3</v>
      </c>
      <c r="B6" s="7" t="s">
        <v>24</v>
      </c>
      <c r="C6" s="7" t="s">
        <v>29</v>
      </c>
      <c r="D6" s="7" t="s">
        <v>30</v>
      </c>
      <c r="E6" s="9" t="s">
        <v>14</v>
      </c>
      <c r="F6" s="7" t="s">
        <v>15</v>
      </c>
      <c r="G6" s="7">
        <v>28</v>
      </c>
      <c r="H6" s="8">
        <v>106</v>
      </c>
      <c r="I6" s="8">
        <v>25</v>
      </c>
      <c r="J6" s="8">
        <f t="shared" si="0"/>
        <v>2993</v>
      </c>
    </row>
    <row r="7" spans="1:10" s="2" customFormat="1">
      <c r="A7" s="6">
        <f t="shared" si="1"/>
        <v>4</v>
      </c>
      <c r="B7" s="7" t="s">
        <v>31</v>
      </c>
      <c r="C7" s="7" t="s">
        <v>32</v>
      </c>
      <c r="D7" s="7" t="s">
        <v>33</v>
      </c>
      <c r="E7" s="9" t="s">
        <v>14</v>
      </c>
      <c r="F7" s="7" t="s">
        <v>18</v>
      </c>
      <c r="G7" s="7">
        <v>28</v>
      </c>
      <c r="H7" s="8">
        <v>150</v>
      </c>
      <c r="I7" s="8">
        <v>25</v>
      </c>
      <c r="J7" s="8">
        <f t="shared" si="0"/>
        <v>4225</v>
      </c>
    </row>
    <row r="8" spans="1:10" s="2" customFormat="1">
      <c r="A8" s="6">
        <f t="shared" si="1"/>
        <v>5</v>
      </c>
      <c r="B8" s="7" t="s">
        <v>34</v>
      </c>
      <c r="C8" s="7" t="s">
        <v>35</v>
      </c>
      <c r="D8" s="7" t="s">
        <v>36</v>
      </c>
      <c r="E8" s="9" t="s">
        <v>14</v>
      </c>
      <c r="F8" s="7" t="s">
        <v>16</v>
      </c>
      <c r="G8" s="7">
        <v>6</v>
      </c>
      <c r="H8" s="8">
        <v>106</v>
      </c>
      <c r="I8" s="8">
        <v>25</v>
      </c>
      <c r="J8" s="8">
        <f t="shared" si="0"/>
        <v>661</v>
      </c>
    </row>
    <row r="9" spans="1:10" s="2" customFormat="1">
      <c r="A9" s="6">
        <f t="shared" si="1"/>
        <v>6</v>
      </c>
      <c r="B9" s="7" t="s">
        <v>37</v>
      </c>
      <c r="C9" s="7" t="s">
        <v>38</v>
      </c>
      <c r="D9" s="7" t="s">
        <v>39</v>
      </c>
      <c r="E9" s="9" t="s">
        <v>14</v>
      </c>
      <c r="F9" s="7" t="s">
        <v>16</v>
      </c>
      <c r="G9" s="7">
        <v>4</v>
      </c>
      <c r="H9" s="8">
        <v>106</v>
      </c>
      <c r="I9" s="8">
        <v>25</v>
      </c>
      <c r="J9" s="8">
        <f t="shared" si="0"/>
        <v>449</v>
      </c>
    </row>
    <row r="10" spans="1:10" s="2" customFormat="1">
      <c r="A10" s="6">
        <f t="shared" si="1"/>
        <v>7</v>
      </c>
      <c r="B10" s="7" t="s">
        <v>40</v>
      </c>
      <c r="C10" s="7" t="s">
        <v>41</v>
      </c>
      <c r="D10" s="7" t="s">
        <v>42</v>
      </c>
      <c r="E10" s="9" t="s">
        <v>14</v>
      </c>
      <c r="F10" s="7" t="s">
        <v>43</v>
      </c>
      <c r="G10" s="7">
        <v>2</v>
      </c>
      <c r="H10" s="8">
        <v>202</v>
      </c>
      <c r="I10" s="8">
        <v>25</v>
      </c>
      <c r="J10" s="8">
        <f t="shared" si="0"/>
        <v>429</v>
      </c>
    </row>
    <row r="11" spans="1:10" s="2" customFormat="1">
      <c r="A11" s="6">
        <f t="shared" si="1"/>
        <v>8</v>
      </c>
      <c r="B11" s="7" t="s">
        <v>44</v>
      </c>
      <c r="C11" s="7" t="s">
        <v>45</v>
      </c>
      <c r="D11" s="7" t="s">
        <v>46</v>
      </c>
      <c r="E11" s="9" t="s">
        <v>14</v>
      </c>
      <c r="F11" s="9" t="s">
        <v>22</v>
      </c>
      <c r="G11" s="7">
        <v>5</v>
      </c>
      <c r="H11" s="8">
        <v>158</v>
      </c>
      <c r="I11" s="8">
        <v>25</v>
      </c>
      <c r="J11" s="8">
        <f t="shared" si="0"/>
        <v>815</v>
      </c>
    </row>
    <row r="12" spans="1:10" s="2" customFormat="1">
      <c r="A12" s="6">
        <f t="shared" si="1"/>
        <v>9</v>
      </c>
      <c r="B12" s="7" t="s">
        <v>47</v>
      </c>
      <c r="C12" s="7" t="s">
        <v>48</v>
      </c>
      <c r="D12" s="7" t="s">
        <v>49</v>
      </c>
      <c r="E12" s="9" t="s">
        <v>14</v>
      </c>
      <c r="F12" s="7" t="s">
        <v>15</v>
      </c>
      <c r="G12" s="7">
        <v>3</v>
      </c>
      <c r="H12" s="8">
        <v>106</v>
      </c>
      <c r="I12" s="8">
        <v>25</v>
      </c>
      <c r="J12" s="8">
        <f t="shared" si="0"/>
        <v>343</v>
      </c>
    </row>
    <row r="13" spans="1:10" s="2" customFormat="1">
      <c r="A13" s="6">
        <f t="shared" si="1"/>
        <v>10</v>
      </c>
      <c r="B13" s="7" t="s">
        <v>47</v>
      </c>
      <c r="C13" s="7" t="s">
        <v>50</v>
      </c>
      <c r="D13" s="7" t="s">
        <v>51</v>
      </c>
      <c r="E13" s="9" t="s">
        <v>14</v>
      </c>
      <c r="F13" s="7" t="s">
        <v>52</v>
      </c>
      <c r="G13" s="7">
        <v>2</v>
      </c>
      <c r="H13" s="8">
        <v>126</v>
      </c>
      <c r="I13" s="8">
        <v>25</v>
      </c>
      <c r="J13" s="8">
        <f t="shared" si="0"/>
        <v>277</v>
      </c>
    </row>
    <row r="14" spans="1:10" s="2" customFormat="1">
      <c r="A14" s="6">
        <f t="shared" si="1"/>
        <v>11</v>
      </c>
      <c r="B14" s="7" t="s">
        <v>47</v>
      </c>
      <c r="C14" s="7" t="s">
        <v>53</v>
      </c>
      <c r="D14" s="7" t="s">
        <v>54</v>
      </c>
      <c r="E14" s="9" t="s">
        <v>14</v>
      </c>
      <c r="F14" s="7" t="s">
        <v>17</v>
      </c>
      <c r="G14" s="7">
        <v>4</v>
      </c>
      <c r="H14" s="8">
        <v>160</v>
      </c>
      <c r="I14" s="8">
        <v>25</v>
      </c>
      <c r="J14" s="8">
        <f t="shared" si="0"/>
        <v>665</v>
      </c>
    </row>
    <row r="15" spans="1:10" s="2" customFormat="1">
      <c r="A15" s="6">
        <f t="shared" si="1"/>
        <v>12</v>
      </c>
      <c r="B15" s="7" t="s">
        <v>55</v>
      </c>
      <c r="C15" s="7" t="s">
        <v>56</v>
      </c>
      <c r="D15" s="7" t="s">
        <v>57</v>
      </c>
      <c r="E15" s="9" t="s">
        <v>14</v>
      </c>
      <c r="F15" s="7" t="s">
        <v>21</v>
      </c>
      <c r="G15" s="7">
        <v>7</v>
      </c>
      <c r="H15" s="8">
        <v>182</v>
      </c>
      <c r="I15" s="8">
        <v>25</v>
      </c>
      <c r="J15" s="8">
        <f t="shared" si="0"/>
        <v>1299</v>
      </c>
    </row>
    <row r="16" spans="1:10" s="2" customFormat="1">
      <c r="A16" s="16" t="s">
        <v>58</v>
      </c>
      <c r="B16" s="16"/>
      <c r="C16" s="16"/>
      <c r="D16" s="16"/>
      <c r="E16" s="16"/>
      <c r="F16" s="16"/>
      <c r="G16" s="16"/>
      <c r="H16" s="16"/>
      <c r="I16" s="16"/>
      <c r="J16" s="10">
        <f>SUM(J4:J15)</f>
        <v>15174</v>
      </c>
    </row>
    <row r="17" spans="1:10" s="2" customFormat="1">
      <c r="A17"/>
      <c r="B17"/>
      <c r="C17"/>
      <c r="D17"/>
      <c r="E17"/>
      <c r="F17"/>
      <c r="G17" s="3">
        <f>SUM(G4:G15)</f>
        <v>117</v>
      </c>
      <c r="H17" s="5"/>
      <c r="I17" s="5"/>
      <c r="J17" s="5"/>
    </row>
    <row r="18" spans="1:10" ht="15" customHeight="1">
      <c r="A18" s="15" t="s">
        <v>3</v>
      </c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15" customHeight="1">
      <c r="A19" s="15" t="s">
        <v>23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30" customHeight="1">
      <c r="A20" s="13" t="s">
        <v>4</v>
      </c>
      <c r="B20" s="13"/>
      <c r="C20" s="13"/>
      <c r="D20" s="13"/>
      <c r="E20" s="13"/>
      <c r="F20" s="13"/>
      <c r="G20" s="13"/>
      <c r="H20" s="13"/>
      <c r="I20" s="13"/>
      <c r="J20" s="13"/>
    </row>
  </sheetData>
  <mergeCells count="8">
    <mergeCell ref="A20:J20"/>
    <mergeCell ref="A2:F2"/>
    <mergeCell ref="A1:F1"/>
    <mergeCell ref="G1:J1"/>
    <mergeCell ref="G2:J2"/>
    <mergeCell ref="A18:J18"/>
    <mergeCell ref="A19:J19"/>
    <mergeCell ref="A16:I16"/>
  </mergeCells>
  <conditionalFormatting sqref="C3:C17">
    <cfRule type="duplicateValues" dxfId="0" priority="27"/>
  </conditionalFormatting>
  <pageMargins left="0.51181102362204722" right="0.33" top="0.56999999999999995" bottom="0.44" header="0.19" footer="0.23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2024-10-06T11:15:05Z</cp:lastPrinted>
  <dcterms:created xsi:type="dcterms:W3CDTF">2023-06-13T11:10:02Z</dcterms:created>
  <dcterms:modified xsi:type="dcterms:W3CDTF">2024-10-11T08:23:20Z</dcterms:modified>
</cp:coreProperties>
</file>