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9440" windowHeight="117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J5"/>
  <c r="J6"/>
  <c r="L6" s="1"/>
  <c r="J4"/>
  <c r="I5"/>
  <c r="I6"/>
  <c r="I4"/>
  <c r="L4" s="1"/>
</calcChain>
</file>

<file path=xl/sharedStrings.xml><?xml version="1.0" encoding="utf-8"?>
<sst xmlns="http://schemas.openxmlformats.org/spreadsheetml/2006/main" count="37" uniqueCount="33">
  <si>
    <t>DEEP ENTERPRISERS
Address: PLOT NO 3476, LANE NO 1, KAPILESWAR VIHAR,PALASUNI, PO - GGP-751025 ODISHA,9439596100
GST No:21AUAPJ6323P1ZO
C &amp; F Name:</t>
  </si>
  <si>
    <t>Sl No</t>
  </si>
  <si>
    <t>Date</t>
  </si>
  <si>
    <t>LR No #</t>
  </si>
  <si>
    <t>Invoice No #</t>
  </si>
  <si>
    <t>Case</t>
  </si>
  <si>
    <t>Rate</t>
  </si>
  <si>
    <t>Amount</t>
  </si>
  <si>
    <t>20/4/2021</t>
  </si>
  <si>
    <t>PL/BH/15306</t>
  </si>
  <si>
    <t>003</t>
  </si>
  <si>
    <t>22/4/2021</t>
  </si>
  <si>
    <t>PL/BH/15435</t>
  </si>
  <si>
    <t>7</t>
  </si>
  <si>
    <t>PL/BH/15436</t>
  </si>
  <si>
    <t>6</t>
  </si>
  <si>
    <t>Kindly, verify &amp; confirm within 7 days, else GST will be filed by 20th April, 2021. 
GST to be paid by Consignor under Reverse Charge Mechanism(RCM) as per GST.</t>
  </si>
  <si>
    <t>Thanking you for your business.
PRAGATI LOGISTICS</t>
  </si>
  <si>
    <t>INVOICE
PRAGATI LOGISTICS,SAMANTA SAHI KHUNTIA LANE,8984191006
GST No:21AGHPB9356M1Z9                                                                      HSN CODE-996791</t>
  </si>
  <si>
    <t>LR.CH</t>
  </si>
  <si>
    <t>FROM</t>
  </si>
  <si>
    <t>TO</t>
  </si>
  <si>
    <t>CHARAMPA</t>
  </si>
  <si>
    <t>BERHAMPUR</t>
  </si>
  <si>
    <t>PURI</t>
  </si>
  <si>
    <t>Big</t>
  </si>
  <si>
    <t>Small</t>
  </si>
  <si>
    <t>HML.</t>
  </si>
  <si>
    <t>DD.CH</t>
  </si>
  <si>
    <t>(RUPEES ONE THOUSAND NINE HUNDRED SEVENTY EIGHT ONLY)</t>
  </si>
  <si>
    <t>Bill Date:04/30/2021
Bill #:Inv-480/21-22
Total Amount:1978.00
Bill Range:04/01/2021 to 04/30/2021</t>
  </si>
  <si>
    <t>BBSR</t>
  </si>
  <si>
    <t>C.TYPE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</si>
</sst>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0" fillId="0" borderId="7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2" fontId="0" fillId="0" borderId="7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704850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P6" sqref="P6"/>
    </sheetView>
  </sheetViews>
  <sheetFormatPr defaultRowHeight="15"/>
  <cols>
    <col min="1" max="1" width="3.5703125" style="1" customWidth="1"/>
    <col min="2" max="2" width="10.140625" style="1" customWidth="1"/>
    <col min="3" max="3" width="12.140625" style="1" customWidth="1"/>
    <col min="4" max="4" width="6.42578125" style="1" customWidth="1"/>
    <col min="5" max="5" width="12.7109375" style="1" customWidth="1"/>
    <col min="6" max="6" width="7.7109375" style="1" customWidth="1"/>
    <col min="7" max="7" width="5.28515625" style="1" customWidth="1"/>
    <col min="8" max="8" width="6.28515625" style="2" customWidth="1"/>
    <col min="9" max="9" width="6.28515625" style="2" bestFit="1" customWidth="1"/>
    <col min="10" max="10" width="6.140625" style="2" customWidth="1"/>
    <col min="11" max="11" width="6.85546875" style="2" bestFit="1" customWidth="1"/>
    <col min="12" max="12" width="10.85546875" style="2" bestFit="1" customWidth="1"/>
    <col min="13" max="13" width="7.85546875" style="1" customWidth="1"/>
    <col min="14" max="16384" width="9.140625" style="1"/>
  </cols>
  <sheetData>
    <row r="1" spans="1:13" ht="90" customHeight="1">
      <c r="A1" s="33"/>
      <c r="B1" s="34"/>
      <c r="C1" s="34"/>
      <c r="D1" s="34"/>
      <c r="E1" s="35"/>
      <c r="F1" s="24" t="s">
        <v>18</v>
      </c>
      <c r="G1" s="25"/>
      <c r="H1" s="25"/>
      <c r="I1" s="25"/>
      <c r="J1" s="25"/>
      <c r="K1" s="25"/>
      <c r="L1" s="26"/>
      <c r="M1" s="4"/>
    </row>
    <row r="2" spans="1:13" ht="111.75" customHeight="1">
      <c r="A2" s="30" t="s">
        <v>0</v>
      </c>
      <c r="B2" s="31"/>
      <c r="C2" s="31"/>
      <c r="D2" s="31"/>
      <c r="E2" s="32"/>
      <c r="F2" s="27" t="s">
        <v>30</v>
      </c>
      <c r="G2" s="28"/>
      <c r="H2" s="28"/>
      <c r="I2" s="28"/>
      <c r="J2" s="28"/>
      <c r="K2" s="28"/>
      <c r="L2" s="29"/>
      <c r="M2" s="4"/>
    </row>
    <row r="3" spans="1:13" s="3" customFormat="1" ht="30">
      <c r="A3" s="5" t="s">
        <v>1</v>
      </c>
      <c r="B3" s="5" t="s">
        <v>2</v>
      </c>
      <c r="C3" s="5" t="s">
        <v>3</v>
      </c>
      <c r="D3" s="5" t="s">
        <v>20</v>
      </c>
      <c r="E3" s="5" t="s">
        <v>21</v>
      </c>
      <c r="F3" s="5" t="s">
        <v>4</v>
      </c>
      <c r="G3" s="5" t="s">
        <v>5</v>
      </c>
      <c r="H3" s="7" t="s">
        <v>6</v>
      </c>
      <c r="I3" s="7" t="s">
        <v>27</v>
      </c>
      <c r="J3" s="7" t="s">
        <v>28</v>
      </c>
      <c r="K3" s="7" t="s">
        <v>19</v>
      </c>
      <c r="L3" s="7" t="s">
        <v>7</v>
      </c>
      <c r="M3" s="10" t="s">
        <v>32</v>
      </c>
    </row>
    <row r="4" spans="1:13" ht="17.25" customHeight="1">
      <c r="A4" s="4">
        <v>1</v>
      </c>
      <c r="B4" s="4" t="s">
        <v>8</v>
      </c>
      <c r="C4" s="4" t="s">
        <v>9</v>
      </c>
      <c r="D4" s="9" t="s">
        <v>31</v>
      </c>
      <c r="E4" s="4" t="s">
        <v>22</v>
      </c>
      <c r="F4" s="4" t="s">
        <v>10</v>
      </c>
      <c r="G4" s="4">
        <v>2</v>
      </c>
      <c r="H4" s="6">
        <v>200</v>
      </c>
      <c r="I4" s="6">
        <f>G4*2</f>
        <v>4</v>
      </c>
      <c r="J4" s="6">
        <f>G4*16</f>
        <v>32</v>
      </c>
      <c r="K4" s="6">
        <v>50</v>
      </c>
      <c r="L4" s="6">
        <f>G4*H4+I4+J4+K4</f>
        <v>486</v>
      </c>
      <c r="M4" s="12" t="s">
        <v>25</v>
      </c>
    </row>
    <row r="5" spans="1:13">
      <c r="A5" s="4">
        <v>2</v>
      </c>
      <c r="B5" s="4" t="s">
        <v>11</v>
      </c>
      <c r="C5" s="4" t="s">
        <v>12</v>
      </c>
      <c r="D5" s="9" t="s">
        <v>31</v>
      </c>
      <c r="E5" s="4" t="s">
        <v>23</v>
      </c>
      <c r="F5" s="4" t="s">
        <v>13</v>
      </c>
      <c r="G5" s="4">
        <v>5</v>
      </c>
      <c r="H5" s="6">
        <v>160</v>
      </c>
      <c r="I5" s="6">
        <f t="shared" ref="I5:I6" si="0">G5*2</f>
        <v>10</v>
      </c>
      <c r="J5" s="6">
        <f>G5*12</f>
        <v>60</v>
      </c>
      <c r="K5" s="6">
        <v>50</v>
      </c>
      <c r="L5" s="6">
        <f t="shared" ref="L5:L6" si="1">G5*H5+I5+J5+K5</f>
        <v>920</v>
      </c>
      <c r="M5" s="8" t="s">
        <v>26</v>
      </c>
    </row>
    <row r="6" spans="1:13" ht="15.75" customHeight="1">
      <c r="A6" s="13">
        <v>3</v>
      </c>
      <c r="B6" s="13" t="s">
        <v>11</v>
      </c>
      <c r="C6" s="13" t="s">
        <v>14</v>
      </c>
      <c r="D6" s="14" t="s">
        <v>31</v>
      </c>
      <c r="E6" s="13" t="s">
        <v>24</v>
      </c>
      <c r="F6" s="13" t="s">
        <v>15</v>
      </c>
      <c r="G6" s="13">
        <v>3</v>
      </c>
      <c r="H6" s="15">
        <v>160</v>
      </c>
      <c r="I6" s="15">
        <f t="shared" si="0"/>
        <v>6</v>
      </c>
      <c r="J6" s="15">
        <f>G6*12</f>
        <v>36</v>
      </c>
      <c r="K6" s="15">
        <v>50</v>
      </c>
      <c r="L6" s="15">
        <f t="shared" si="1"/>
        <v>572</v>
      </c>
      <c r="M6" s="16" t="s">
        <v>26</v>
      </c>
    </row>
    <row r="7" spans="1:13" s="3" customFormat="1" ht="21" customHeight="1">
      <c r="A7" s="20" t="s">
        <v>29</v>
      </c>
      <c r="B7" s="20"/>
      <c r="C7" s="20"/>
      <c r="D7" s="20"/>
      <c r="E7" s="20"/>
      <c r="F7" s="20"/>
      <c r="G7" s="20"/>
      <c r="H7" s="21"/>
      <c r="I7" s="21"/>
      <c r="J7" s="21"/>
      <c r="K7" s="21"/>
      <c r="L7" s="11">
        <f>SUM(L4:L6)</f>
        <v>1978</v>
      </c>
      <c r="M7" s="17"/>
    </row>
    <row r="8" spans="1:13" s="3" customFormat="1" ht="30" customHeight="1">
      <c r="A8" s="22" t="s">
        <v>16</v>
      </c>
      <c r="B8" s="22"/>
      <c r="C8" s="22"/>
      <c r="D8" s="22"/>
      <c r="E8" s="22"/>
      <c r="F8" s="22"/>
      <c r="G8" s="22"/>
      <c r="H8" s="23"/>
      <c r="I8" s="23"/>
      <c r="J8" s="23"/>
      <c r="K8" s="23"/>
      <c r="L8" s="23"/>
      <c r="M8" s="18"/>
    </row>
    <row r="9" spans="1:13" s="3" customFormat="1" ht="39" customHeight="1">
      <c r="A9" s="22" t="s">
        <v>17</v>
      </c>
      <c r="B9" s="22"/>
      <c r="C9" s="22"/>
      <c r="D9" s="22"/>
      <c r="E9" s="22"/>
      <c r="F9" s="22"/>
      <c r="G9" s="22"/>
      <c r="H9" s="23"/>
      <c r="I9" s="23"/>
      <c r="J9" s="23"/>
      <c r="K9" s="23"/>
      <c r="L9" s="23"/>
      <c r="M9" s="19"/>
    </row>
  </sheetData>
  <mergeCells count="8">
    <mergeCell ref="M7:M9"/>
    <mergeCell ref="A7:K7"/>
    <mergeCell ref="A8:L8"/>
    <mergeCell ref="A9:L9"/>
    <mergeCell ref="F1:L1"/>
    <mergeCell ref="F2:L2"/>
    <mergeCell ref="A2:E2"/>
    <mergeCell ref="A1:E1"/>
  </mergeCells>
  <pageMargins left="0.7" right="0.7" top="0.75" bottom="0.75" header="0.3" footer="0.3"/>
  <pageSetup scale="8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</dc:creator>
  <cp:lastModifiedBy>PRAGATI LOGISTICS</cp:lastModifiedBy>
  <cp:lastPrinted>2021-05-09T00:01:00Z</cp:lastPrinted>
  <dcterms:created xsi:type="dcterms:W3CDTF">2021-05-05T05:16:26Z</dcterms:created>
  <dcterms:modified xsi:type="dcterms:W3CDTF">2021-05-20T05:51:12Z</dcterms:modified>
</cp:coreProperties>
</file>