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14" i="1"/>
  <c r="L4"/>
  <c r="L5"/>
  <c r="L6"/>
  <c r="L7"/>
  <c r="L8"/>
  <c r="L9"/>
  <c r="L10"/>
  <c r="L11"/>
  <c r="L12"/>
  <c r="L13"/>
  <c r="J5"/>
  <c r="J6"/>
  <c r="J7"/>
  <c r="J8"/>
  <c r="J9"/>
  <c r="J10"/>
  <c r="J11"/>
  <c r="J12"/>
  <c r="J13"/>
  <c r="J4"/>
</calcChain>
</file>

<file path=xl/sharedStrings.xml><?xml version="1.0" encoding="utf-8"?>
<sst xmlns="http://schemas.openxmlformats.org/spreadsheetml/2006/main" count="79" uniqueCount="55">
  <si>
    <t>Invoice
PRAGATI LOGISTICS,SAMANTA SAHI KHUNTIA LANE,8984191006
GST :21AGHPB9356M1Z9</t>
  </si>
  <si>
    <t>DATE</t>
  </si>
  <si>
    <t xml:space="preserve">PRODUCT </t>
  </si>
  <si>
    <t>CASE</t>
  </si>
  <si>
    <t>RATE</t>
  </si>
  <si>
    <t>AMOUNT</t>
  </si>
  <si>
    <t>13/2/2025</t>
  </si>
  <si>
    <t>460</t>
  </si>
  <si>
    <t>CYCLE PARTS</t>
  </si>
  <si>
    <t>15/2/2025</t>
  </si>
  <si>
    <t>463</t>
  </si>
  <si>
    <t>16/2/2025</t>
  </si>
  <si>
    <t>465</t>
  </si>
  <si>
    <t>17/2/2025</t>
  </si>
  <si>
    <t>469</t>
  </si>
  <si>
    <t>467</t>
  </si>
  <si>
    <t>18/2/2025</t>
  </si>
  <si>
    <t>472</t>
  </si>
  <si>
    <t>475</t>
  </si>
  <si>
    <t>476</t>
  </si>
  <si>
    <t>474</t>
  </si>
  <si>
    <t>19/2/2025</t>
  </si>
  <si>
    <t>478</t>
  </si>
  <si>
    <t>GST to be paid by Consignor under Reverse Charge Mechanism (RCM) as per GST</t>
  </si>
  <si>
    <t>Thanking you for your business.
PRAGATI LOGISTICS</t>
  </si>
  <si>
    <t>NIMAPARA</t>
  </si>
  <si>
    <t>JARKA</t>
  </si>
  <si>
    <t>SALIPUR</t>
  </si>
  <si>
    <t>JAJPUR ROAD</t>
  </si>
  <si>
    <t>ITAMATI</t>
  </si>
  <si>
    <t>NAYAGARH</t>
  </si>
  <si>
    <t>BHADRAK</t>
  </si>
  <si>
    <t>CHANDANPUR</t>
  </si>
  <si>
    <t>CTC</t>
  </si>
  <si>
    <t>DO/21678</t>
  </si>
  <si>
    <t>DO/21883</t>
  </si>
  <si>
    <t>DO/21980</t>
  </si>
  <si>
    <t>DO/21996</t>
  </si>
  <si>
    <t>DO/21997</t>
  </si>
  <si>
    <t>DO/22141</t>
  </si>
  <si>
    <t>DO/22140</t>
  </si>
  <si>
    <t>MA/15280</t>
  </si>
  <si>
    <t>MA/15281</t>
  </si>
  <si>
    <t>DO/22210</t>
  </si>
  <si>
    <t>SL</t>
  </si>
  <si>
    <t>LR NO</t>
  </si>
  <si>
    <t>INV NO</t>
  </si>
  <si>
    <t>FROM</t>
  </si>
  <si>
    <t>TO</t>
  </si>
  <si>
    <t>HML</t>
  </si>
  <si>
    <t>LR CH.</t>
  </si>
  <si>
    <t xml:space="preserve">TO, 
JAIN ENTERPRISES
Address:MANIKGHOSH BAZAR,CUTTACK CUTTACK CITY,9861170001
GST No:21AFNPP4107M1ZC
</t>
  </si>
  <si>
    <t>(RUPEES THREE THOUSAND ONE HUNDRED FOURTY EIGHT ONLY)</t>
  </si>
  <si>
    <t>Bill Date:28/02/2025
Bill NO : 36777
TotalAmount:3148.00</t>
  </si>
  <si>
    <t>Declaration � Kindly verify and confirm before 20/03/2025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</si>
</sst>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114300</xdr:rowOff>
    </xdr:from>
    <xdr:to>
      <xdr:col>6</xdr:col>
      <xdr:colOff>647700</xdr:colOff>
      <xdr:row>0</xdr:row>
      <xdr:rowOff>1078516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114300"/>
          <a:ext cx="3829050" cy="9642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8"/>
  <sheetViews>
    <sheetView tabSelected="1" workbookViewId="0">
      <selection activeCell="W4" sqref="W4:W5"/>
    </sheetView>
  </sheetViews>
  <sheetFormatPr defaultRowHeight="15"/>
  <cols>
    <col min="1" max="1" width="3" style="1" bestFit="1" customWidth="1"/>
    <col min="2" max="2" width="9.7109375" style="1" bestFit="1" customWidth="1"/>
    <col min="3" max="3" width="9.85546875" style="1" bestFit="1" customWidth="1"/>
    <col min="4" max="4" width="7.5703125" style="1" bestFit="1" customWidth="1"/>
    <col min="5" max="5" width="6.42578125" style="1" bestFit="1" customWidth="1"/>
    <col min="6" max="6" width="13.85546875" style="1" bestFit="1" customWidth="1"/>
    <col min="7" max="7" width="12.140625" style="1" bestFit="1" customWidth="1"/>
    <col min="8" max="8" width="5.42578125" style="1" bestFit="1" customWidth="1"/>
    <col min="9" max="9" width="6.5703125" style="1" customWidth="1"/>
    <col min="10" max="10" width="6" style="1" customWidth="1"/>
    <col min="11" max="11" width="7" style="1" customWidth="1"/>
    <col min="12" max="12" width="10" style="1" customWidth="1"/>
    <col min="13" max="16384" width="9.140625" style="1"/>
  </cols>
  <sheetData>
    <row r="1" spans="1:12" ht="90" customHeight="1">
      <c r="A1" s="15"/>
      <c r="B1" s="15"/>
      <c r="C1" s="15"/>
      <c r="D1" s="15"/>
      <c r="E1" s="15"/>
      <c r="F1" s="15"/>
      <c r="G1" s="15"/>
      <c r="H1" s="8" t="s">
        <v>0</v>
      </c>
      <c r="I1" s="9"/>
      <c r="J1" s="9"/>
      <c r="K1" s="9"/>
      <c r="L1" s="10"/>
    </row>
    <row r="2" spans="1:12" ht="69.75" customHeight="1">
      <c r="A2" s="15" t="s">
        <v>51</v>
      </c>
      <c r="B2" s="15"/>
      <c r="C2" s="15"/>
      <c r="D2" s="15"/>
      <c r="E2" s="15"/>
      <c r="F2" s="15"/>
      <c r="G2" s="15"/>
      <c r="H2" s="8" t="s">
        <v>53</v>
      </c>
      <c r="I2" s="9"/>
      <c r="J2" s="9"/>
      <c r="K2" s="9"/>
      <c r="L2" s="10"/>
    </row>
    <row r="3" spans="1:12">
      <c r="A3" s="5" t="s">
        <v>44</v>
      </c>
      <c r="B3" s="5" t="s">
        <v>1</v>
      </c>
      <c r="C3" s="5" t="s">
        <v>45</v>
      </c>
      <c r="D3" s="5" t="s">
        <v>46</v>
      </c>
      <c r="E3" s="5" t="s">
        <v>47</v>
      </c>
      <c r="F3" s="5" t="s">
        <v>48</v>
      </c>
      <c r="G3" s="5" t="s">
        <v>2</v>
      </c>
      <c r="H3" s="5" t="s">
        <v>3</v>
      </c>
      <c r="I3" s="5" t="s">
        <v>4</v>
      </c>
      <c r="J3" s="5" t="s">
        <v>49</v>
      </c>
      <c r="K3" s="5" t="s">
        <v>50</v>
      </c>
      <c r="L3" s="5" t="s">
        <v>5</v>
      </c>
    </row>
    <row r="4" spans="1:12">
      <c r="A4" s="2">
        <v>1</v>
      </c>
      <c r="B4" s="7" t="s">
        <v>6</v>
      </c>
      <c r="C4" s="7" t="s">
        <v>34</v>
      </c>
      <c r="D4" s="7" t="s">
        <v>7</v>
      </c>
      <c r="E4" s="14" t="s">
        <v>33</v>
      </c>
      <c r="F4" s="2" t="s">
        <v>25</v>
      </c>
      <c r="G4" s="2" t="s">
        <v>8</v>
      </c>
      <c r="H4" s="2">
        <v>2</v>
      </c>
      <c r="I4" s="3">
        <v>68</v>
      </c>
      <c r="J4" s="3">
        <f>H4*1</f>
        <v>2</v>
      </c>
      <c r="K4" s="3">
        <v>25</v>
      </c>
      <c r="L4" s="3">
        <f>H4*I4+J4+K4</f>
        <v>163</v>
      </c>
    </row>
    <row r="5" spans="1:12">
      <c r="A5" s="2">
        <v>2</v>
      </c>
      <c r="B5" s="7" t="s">
        <v>9</v>
      </c>
      <c r="C5" s="7" t="s">
        <v>35</v>
      </c>
      <c r="D5" s="7" t="s">
        <v>10</v>
      </c>
      <c r="E5" s="4" t="s">
        <v>33</v>
      </c>
      <c r="F5" s="2" t="s">
        <v>26</v>
      </c>
      <c r="G5" s="2" t="s">
        <v>8</v>
      </c>
      <c r="H5" s="2">
        <v>4</v>
      </c>
      <c r="I5" s="3">
        <v>68</v>
      </c>
      <c r="J5" s="3">
        <f t="shared" ref="J5:J13" si="0">H5*1</f>
        <v>4</v>
      </c>
      <c r="K5" s="3">
        <v>25</v>
      </c>
      <c r="L5" s="3">
        <f t="shared" ref="L5:L13" si="1">H5*I5+J5+K5</f>
        <v>301</v>
      </c>
    </row>
    <row r="6" spans="1:12">
      <c r="A6" s="2">
        <v>3</v>
      </c>
      <c r="B6" s="7" t="s">
        <v>11</v>
      </c>
      <c r="C6" s="7" t="s">
        <v>36</v>
      </c>
      <c r="D6" s="7" t="s">
        <v>12</v>
      </c>
      <c r="E6" s="4" t="s">
        <v>33</v>
      </c>
      <c r="F6" s="2" t="s">
        <v>27</v>
      </c>
      <c r="G6" s="2" t="s">
        <v>8</v>
      </c>
      <c r="H6" s="2">
        <v>3</v>
      </c>
      <c r="I6" s="3">
        <v>68</v>
      </c>
      <c r="J6" s="3">
        <f t="shared" si="0"/>
        <v>3</v>
      </c>
      <c r="K6" s="3">
        <v>25</v>
      </c>
      <c r="L6" s="3">
        <f t="shared" si="1"/>
        <v>232</v>
      </c>
    </row>
    <row r="7" spans="1:12">
      <c r="A7" s="2">
        <v>4</v>
      </c>
      <c r="B7" s="7" t="s">
        <v>13</v>
      </c>
      <c r="C7" s="7" t="s">
        <v>37</v>
      </c>
      <c r="D7" s="7" t="s">
        <v>14</v>
      </c>
      <c r="E7" s="4" t="s">
        <v>33</v>
      </c>
      <c r="F7" s="2" t="s">
        <v>26</v>
      </c>
      <c r="G7" s="2" t="s">
        <v>8</v>
      </c>
      <c r="H7" s="2">
        <v>2</v>
      </c>
      <c r="I7" s="3">
        <v>68</v>
      </c>
      <c r="J7" s="3">
        <f t="shared" si="0"/>
        <v>2</v>
      </c>
      <c r="K7" s="3">
        <v>25</v>
      </c>
      <c r="L7" s="3">
        <f t="shared" si="1"/>
        <v>163</v>
      </c>
    </row>
    <row r="8" spans="1:12">
      <c r="A8" s="2">
        <v>5</v>
      </c>
      <c r="B8" s="7" t="s">
        <v>13</v>
      </c>
      <c r="C8" s="7" t="s">
        <v>38</v>
      </c>
      <c r="D8" s="7" t="s">
        <v>15</v>
      </c>
      <c r="E8" s="4" t="s">
        <v>33</v>
      </c>
      <c r="F8" s="2" t="s">
        <v>28</v>
      </c>
      <c r="G8" s="2" t="s">
        <v>8</v>
      </c>
      <c r="H8" s="2">
        <v>3</v>
      </c>
      <c r="I8" s="3">
        <v>68</v>
      </c>
      <c r="J8" s="3">
        <f t="shared" si="0"/>
        <v>3</v>
      </c>
      <c r="K8" s="3">
        <v>25</v>
      </c>
      <c r="L8" s="3">
        <f t="shared" si="1"/>
        <v>232</v>
      </c>
    </row>
    <row r="9" spans="1:12">
      <c r="A9" s="2">
        <v>6</v>
      </c>
      <c r="B9" s="7" t="s">
        <v>16</v>
      </c>
      <c r="C9" s="7" t="s">
        <v>39</v>
      </c>
      <c r="D9" s="7" t="s">
        <v>17</v>
      </c>
      <c r="E9" s="4" t="s">
        <v>33</v>
      </c>
      <c r="F9" s="2" t="s">
        <v>29</v>
      </c>
      <c r="G9" s="2" t="s">
        <v>8</v>
      </c>
      <c r="H9" s="2">
        <v>14</v>
      </c>
      <c r="I9" s="3">
        <v>68</v>
      </c>
      <c r="J9" s="3">
        <f t="shared" si="0"/>
        <v>14</v>
      </c>
      <c r="K9" s="3">
        <v>25</v>
      </c>
      <c r="L9" s="3">
        <f t="shared" si="1"/>
        <v>991</v>
      </c>
    </row>
    <row r="10" spans="1:12">
      <c r="A10" s="2">
        <v>7</v>
      </c>
      <c r="B10" s="7" t="s">
        <v>16</v>
      </c>
      <c r="C10" s="7" t="s">
        <v>40</v>
      </c>
      <c r="D10" s="7" t="s">
        <v>18</v>
      </c>
      <c r="E10" s="4" t="s">
        <v>33</v>
      </c>
      <c r="F10" s="2" t="s">
        <v>30</v>
      </c>
      <c r="G10" s="2" t="s">
        <v>8</v>
      </c>
      <c r="H10" s="2">
        <v>2</v>
      </c>
      <c r="I10" s="3">
        <v>68</v>
      </c>
      <c r="J10" s="3">
        <f t="shared" si="0"/>
        <v>2</v>
      </c>
      <c r="K10" s="3">
        <v>25</v>
      </c>
      <c r="L10" s="3">
        <f t="shared" si="1"/>
        <v>163</v>
      </c>
    </row>
    <row r="11" spans="1:12">
      <c r="A11" s="2">
        <v>8</v>
      </c>
      <c r="B11" s="7" t="s">
        <v>16</v>
      </c>
      <c r="C11" s="7" t="s">
        <v>41</v>
      </c>
      <c r="D11" s="7" t="s">
        <v>19</v>
      </c>
      <c r="E11" s="4" t="s">
        <v>33</v>
      </c>
      <c r="F11" s="2" t="s">
        <v>31</v>
      </c>
      <c r="G11" s="2" t="s">
        <v>8</v>
      </c>
      <c r="H11" s="2">
        <v>2</v>
      </c>
      <c r="I11" s="3">
        <v>68</v>
      </c>
      <c r="J11" s="3">
        <f t="shared" si="0"/>
        <v>2</v>
      </c>
      <c r="K11" s="3">
        <v>25</v>
      </c>
      <c r="L11" s="3">
        <f t="shared" si="1"/>
        <v>163</v>
      </c>
    </row>
    <row r="12" spans="1:12">
      <c r="A12" s="2">
        <v>9</v>
      </c>
      <c r="B12" s="7" t="s">
        <v>16</v>
      </c>
      <c r="C12" s="7" t="s">
        <v>42</v>
      </c>
      <c r="D12" s="7" t="s">
        <v>20</v>
      </c>
      <c r="E12" s="4" t="s">
        <v>33</v>
      </c>
      <c r="F12" s="2" t="s">
        <v>31</v>
      </c>
      <c r="G12" s="2" t="s">
        <v>8</v>
      </c>
      <c r="H12" s="2">
        <v>5</v>
      </c>
      <c r="I12" s="3">
        <v>68</v>
      </c>
      <c r="J12" s="3">
        <f t="shared" si="0"/>
        <v>5</v>
      </c>
      <c r="K12" s="3">
        <v>25</v>
      </c>
      <c r="L12" s="3">
        <f t="shared" si="1"/>
        <v>370</v>
      </c>
    </row>
    <row r="13" spans="1:12">
      <c r="A13" s="7">
        <v>10</v>
      </c>
      <c r="B13" s="7" t="s">
        <v>21</v>
      </c>
      <c r="C13" s="7" t="s">
        <v>43</v>
      </c>
      <c r="D13" s="7" t="s">
        <v>22</v>
      </c>
      <c r="E13" s="4" t="s">
        <v>33</v>
      </c>
      <c r="F13" s="2" t="s">
        <v>32</v>
      </c>
      <c r="G13" s="2" t="s">
        <v>8</v>
      </c>
      <c r="H13" s="2">
        <v>5</v>
      </c>
      <c r="I13" s="3">
        <v>68</v>
      </c>
      <c r="J13" s="3">
        <f t="shared" si="0"/>
        <v>5</v>
      </c>
      <c r="K13" s="3">
        <v>25</v>
      </c>
      <c r="L13" s="3">
        <f t="shared" si="1"/>
        <v>370</v>
      </c>
    </row>
    <row r="14" spans="1:12">
      <c r="A14" s="11" t="s">
        <v>52</v>
      </c>
      <c r="B14" s="12"/>
      <c r="C14" s="12"/>
      <c r="D14" s="12"/>
      <c r="E14" s="12"/>
      <c r="F14" s="12"/>
      <c r="G14" s="12"/>
      <c r="H14" s="12"/>
      <c r="I14" s="12"/>
      <c r="J14" s="12"/>
      <c r="K14" s="13"/>
      <c r="L14" s="6">
        <f>SUM(L4:L13)</f>
        <v>3148</v>
      </c>
    </row>
    <row r="15" spans="1:12">
      <c r="A15" s="16" t="s">
        <v>23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</row>
    <row r="16" spans="1:12">
      <c r="A16" s="16" t="s">
        <v>54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</row>
    <row r="17" spans="1:12" ht="30" customHeight="1">
      <c r="A17" s="17" t="s">
        <v>24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</row>
    <row r="18" spans="1:12">
      <c r="H18" s="18">
        <v>42</v>
      </c>
    </row>
  </sheetData>
  <mergeCells count="40">
    <mergeCell ref="B4"/>
    <mergeCell ref="C4"/>
    <mergeCell ref="D4"/>
    <mergeCell ref="E4"/>
    <mergeCell ref="A1:G1"/>
    <mergeCell ref="A2:G2"/>
    <mergeCell ref="B6"/>
    <mergeCell ref="C6"/>
    <mergeCell ref="D6"/>
    <mergeCell ref="B5"/>
    <mergeCell ref="C5"/>
    <mergeCell ref="D5"/>
    <mergeCell ref="B8"/>
    <mergeCell ref="C8"/>
    <mergeCell ref="D8"/>
    <mergeCell ref="B7"/>
    <mergeCell ref="C7"/>
    <mergeCell ref="D7"/>
    <mergeCell ref="B10"/>
    <mergeCell ref="C10"/>
    <mergeCell ref="D10"/>
    <mergeCell ref="B9"/>
    <mergeCell ref="C9"/>
    <mergeCell ref="D9"/>
    <mergeCell ref="A15:L15"/>
    <mergeCell ref="A16:L16"/>
    <mergeCell ref="A17:L17"/>
    <mergeCell ref="H1:L1"/>
    <mergeCell ref="H2:L2"/>
    <mergeCell ref="A14:K14"/>
    <mergeCell ref="A13"/>
    <mergeCell ref="B13"/>
    <mergeCell ref="C13"/>
    <mergeCell ref="D13"/>
    <mergeCell ref="B12"/>
    <mergeCell ref="C12"/>
    <mergeCell ref="D12"/>
    <mergeCell ref="B11"/>
    <mergeCell ref="C11"/>
    <mergeCell ref="D11"/>
  </mergeCells>
  <conditionalFormatting sqref="C1:C1048576">
    <cfRule type="duplicateValues" dxfId="1" priority="2"/>
  </conditionalFormatting>
  <conditionalFormatting sqref="C3">
    <cfRule type="duplicateValues" dxfId="0" priority="1"/>
  </conditionalFormatting>
  <pageMargins left="0.3" right="0.2800000000000000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2025-03-28T08:35:07Z</cp:lastPrinted>
  <dcterms:created xsi:type="dcterms:W3CDTF">2025-03-10T07:08:33Z</dcterms:created>
  <dcterms:modified xsi:type="dcterms:W3CDTF">2025-03-28T08:35:08Z</dcterms:modified>
</cp:coreProperties>
</file>