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4" i="1"/>
  <c r="L4" s="1"/>
  <c r="L5" s="1"/>
  <c r="H9"/>
</calcChain>
</file>

<file path=xl/sharedStrings.xml><?xml version="1.0" encoding="utf-8"?>
<sst xmlns="http://schemas.openxmlformats.org/spreadsheetml/2006/main" count="25" uniqueCount="25">
  <si>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</si>
  <si>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</si>
  <si>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</si>
  <si>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</si>
  <si>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</si>
  <si>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</si>
  <si>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</si>
  <si>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</si>
  <si>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</si>
  <si>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RATE</t>
  </si>
  <si>
    <t>HML</t>
  </si>
  <si>
    <t>LR CH.</t>
  </si>
  <si>
    <t>AMT.</t>
  </si>
  <si>
    <t>Invoice
PRAGATI LOGISTICS,SAMANTA SAHI KHUNTIA LANE,8984191006
GST : 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</si>
  <si>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</si>
  <si>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</si>
  <si>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Thanking you for your business.
PRAGATI LOGISTICS</t>
  </si>
  <si>
    <t>16/3/2026</t>
  </si>
  <si>
    <t>JA/20855</t>
  </si>
  <si>
    <t>196</t>
  </si>
  <si>
    <t>KARANJIA</t>
  </si>
  <si>
    <t>CYCLE PARTS</t>
  </si>
  <si>
    <t>(RUPEES FOUR HUNDRED TEN ONLY)</t>
  </si>
  <si>
    <t>Bill Date : 31/03/2026
Bill NO : 29774
TotalAmount : 410.00</t>
  </si>
  <si>
    <t>Declaration � Kindly verify and confirm before 20/04/2026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</si>
</sst>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1" xfId="0" applyNumberFormat="1" applyFont="1" applyFill="1" applyBorder="1"/>
    <xf numFmtId="0" fontId="0" fillId="0" borderId="1" xfId="0" applyNumberFormat="1" applyFill="1" applyBorder="1"/>
    <xf numFmtId="2" fontId="0" fillId="0" borderId="1" xfId="0" applyNumberFormat="1" applyFont="1" applyFill="1" applyBorder="1"/>
    <xf numFmtId="0" fontId="0" fillId="0" borderId="0" xfId="0" applyNumberFormat="1" applyFont="1" applyFill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57149</xdr:rowOff>
    </xdr:from>
    <xdr:to>
      <xdr:col>6</xdr:col>
      <xdr:colOff>666750</xdr:colOff>
      <xdr:row>0</xdr:row>
      <xdr:rowOff>1038224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1" y="57149"/>
          <a:ext cx="3476624" cy="9810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AGATI%20BILL\ALL%20PRAGATI%20FEB\KAMDAR%20SALES%20ORGANISATION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 t="str">
            <v>CYCLE PARTS</v>
          </cell>
          <cell r="H4">
            <v>7</v>
          </cell>
          <cell r="I4">
            <v>76</v>
          </cell>
        </row>
        <row r="5">
          <cell r="F5" t="str">
            <v>CHANDOL</v>
          </cell>
          <cell r="G5" t="str">
            <v>CYCLE PARTS</v>
          </cell>
          <cell r="H5">
            <v>2</v>
          </cell>
          <cell r="I5">
            <v>76</v>
          </cell>
        </row>
        <row r="6">
          <cell r="F6" t="str">
            <v>KARANJIA</v>
          </cell>
          <cell r="G6" t="str">
            <v>CYCLE PARTS</v>
          </cell>
          <cell r="H6">
            <v>14</v>
          </cell>
          <cell r="I6">
            <v>76</v>
          </cell>
        </row>
        <row r="7">
          <cell r="F7" t="str">
            <v>CHHATRAPUR</v>
          </cell>
          <cell r="G7" t="str">
            <v>CYCLE PARTS</v>
          </cell>
          <cell r="H7">
            <v>11</v>
          </cell>
          <cell r="I7">
            <v>76</v>
          </cell>
        </row>
        <row r="8">
          <cell r="F8" t="str">
            <v>KARANJIA</v>
          </cell>
          <cell r="G8" t="str">
            <v>CYCLE PARTS</v>
          </cell>
          <cell r="H8">
            <v>1</v>
          </cell>
          <cell r="I8">
            <v>76</v>
          </cell>
        </row>
        <row r="9">
          <cell r="F9" t="str">
            <v>CHARAMPA</v>
          </cell>
          <cell r="G9" t="str">
            <v>CYCLE PARTS</v>
          </cell>
          <cell r="H9">
            <v>4</v>
          </cell>
          <cell r="I9">
            <v>76</v>
          </cell>
        </row>
        <row r="10">
          <cell r="F10" t="str">
            <v>BALASORE</v>
          </cell>
          <cell r="G10" t="str">
            <v>CYCLE PARTS</v>
          </cell>
          <cell r="H10">
            <v>1</v>
          </cell>
          <cell r="I10">
            <v>76</v>
          </cell>
        </row>
        <row r="11">
          <cell r="F11" t="str">
            <v>NUAPATNA</v>
          </cell>
          <cell r="G11" t="str">
            <v>CYCLE PARTS</v>
          </cell>
          <cell r="H11">
            <v>1</v>
          </cell>
          <cell r="I11">
            <v>76</v>
          </cell>
        </row>
        <row r="12">
          <cell r="F12" t="str">
            <v>NAYAGARH</v>
          </cell>
          <cell r="G12" t="str">
            <v>CYCLE PARTS</v>
          </cell>
          <cell r="H12">
            <v>2</v>
          </cell>
          <cell r="I12">
            <v>76</v>
          </cell>
        </row>
        <row r="13">
          <cell r="F13" t="str">
            <v>KARANJIA</v>
          </cell>
          <cell r="G13" t="str">
            <v>CYCLE PARTS</v>
          </cell>
          <cell r="H13">
            <v>2</v>
          </cell>
          <cell r="I13">
            <v>76</v>
          </cell>
        </row>
        <row r="14">
          <cell r="F14" t="str">
            <v>AUL</v>
          </cell>
          <cell r="G14" t="str">
            <v>CYCLE</v>
          </cell>
          <cell r="H14">
            <v>8</v>
          </cell>
          <cell r="I14">
            <v>100</v>
          </cell>
        </row>
        <row r="15">
          <cell r="F15" t="str">
            <v>NUAPATNA</v>
          </cell>
          <cell r="G15" t="str">
            <v>CYCLE PARTS</v>
          </cell>
          <cell r="H15">
            <v>10</v>
          </cell>
          <cell r="I15">
            <v>76</v>
          </cell>
        </row>
        <row r="16">
          <cell r="F16" t="str">
            <v>PATTAMUNDAI</v>
          </cell>
          <cell r="G16" t="str">
            <v>CYCLE PARTS</v>
          </cell>
          <cell r="H16">
            <v>5</v>
          </cell>
          <cell r="I16">
            <v>76</v>
          </cell>
        </row>
        <row r="17">
          <cell r="F17" t="str">
            <v>KARANJIA</v>
          </cell>
          <cell r="G17" t="str">
            <v>CYCLE</v>
          </cell>
          <cell r="H17">
            <v>11</v>
          </cell>
          <cell r="I17">
            <v>100</v>
          </cell>
        </row>
        <row r="18">
          <cell r="F18" t="str">
            <v>CHARAMPA</v>
          </cell>
          <cell r="G18" t="str">
            <v>CYCLE PARTS</v>
          </cell>
          <cell r="H18">
            <v>5</v>
          </cell>
          <cell r="I18">
            <v>76</v>
          </cell>
        </row>
        <row r="19">
          <cell r="F19" t="str">
            <v>SORO</v>
          </cell>
          <cell r="G19" t="str">
            <v>CYCLE PARTS</v>
          </cell>
          <cell r="H19">
            <v>3</v>
          </cell>
          <cell r="I19">
            <v>76</v>
          </cell>
        </row>
        <row r="20">
          <cell r="F20" t="str">
            <v>CHANDOL</v>
          </cell>
          <cell r="G20" t="str">
            <v>CYCLE PARTS</v>
          </cell>
          <cell r="H20">
            <v>2</v>
          </cell>
          <cell r="I20">
            <v>76</v>
          </cell>
        </row>
        <row r="21">
          <cell r="F21" t="str">
            <v>NUAPATNA</v>
          </cell>
          <cell r="G21" t="str">
            <v>CYCLE PARTS</v>
          </cell>
          <cell r="H21">
            <v>2</v>
          </cell>
          <cell r="I21">
            <v>76</v>
          </cell>
        </row>
        <row r="22">
          <cell r="F22" t="str">
            <v>CHARAMPA</v>
          </cell>
          <cell r="G22" t="str">
            <v>CYCLE PARTS</v>
          </cell>
          <cell r="H22">
            <v>3</v>
          </cell>
          <cell r="I22">
            <v>76</v>
          </cell>
        </row>
        <row r="23">
          <cell r="F23" t="str">
            <v>KARANJIA</v>
          </cell>
          <cell r="G23" t="str">
            <v>CYCLE PARTS</v>
          </cell>
          <cell r="H23">
            <v>2</v>
          </cell>
          <cell r="I23">
            <v>76</v>
          </cell>
        </row>
        <row r="24">
          <cell r="F24" t="str">
            <v>KARANJIA</v>
          </cell>
          <cell r="G24" t="str">
            <v>CYCLE PARTS</v>
          </cell>
          <cell r="H24">
            <v>23</v>
          </cell>
          <cell r="I24">
            <v>76</v>
          </cell>
        </row>
        <row r="25">
          <cell r="F25" t="str">
            <v>CHHATRAPUR</v>
          </cell>
          <cell r="G25" t="str">
            <v>CYCLE PARTS</v>
          </cell>
          <cell r="H25">
            <v>11</v>
          </cell>
          <cell r="I25">
            <v>76</v>
          </cell>
        </row>
        <row r="26">
          <cell r="F26" t="str">
            <v>BILAHAT</v>
          </cell>
          <cell r="G26" t="str">
            <v>CYCLE PARTS</v>
          </cell>
          <cell r="H26">
            <v>5</v>
          </cell>
          <cell r="I26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"/>
  <sheetViews>
    <sheetView tabSelected="1" workbookViewId="0">
      <selection activeCell="T8" sqref="T8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9.85546875" bestFit="1" customWidth="1"/>
    <col min="7" max="7" width="12.140625" bestFit="1" customWidth="1"/>
    <col min="8" max="8" width="5.42578125" bestFit="1" customWidth="1"/>
    <col min="9" max="10" width="5.5703125" bestFit="1" customWidth="1"/>
    <col min="11" max="11" width="6.42578125" bestFit="1" customWidth="1"/>
    <col min="12" max="12" width="7.5703125" bestFit="1" customWidth="1"/>
  </cols>
  <sheetData>
    <row r="1" spans="1:12" s="1" customFormat="1" ht="90" customHeight="1">
      <c r="A1" s="17"/>
      <c r="B1" s="17"/>
      <c r="C1" s="17"/>
      <c r="D1" s="17"/>
      <c r="E1" s="17"/>
      <c r="F1" s="17"/>
      <c r="G1" s="17"/>
      <c r="H1" s="17" t="s">
        <v>13</v>
      </c>
      <c r="I1" s="17"/>
      <c r="J1" s="17"/>
      <c r="K1" s="17"/>
      <c r="L1" s="17"/>
    </row>
    <row r="2" spans="1:12" s="1" customFormat="1" ht="69" customHeight="1">
      <c r="A2" s="17" t="s">
        <v>14</v>
      </c>
      <c r="B2" s="17"/>
      <c r="C2" s="17"/>
      <c r="D2" s="17"/>
      <c r="E2" s="17"/>
      <c r="F2" s="17"/>
      <c r="G2" s="17"/>
      <c r="H2" s="17" t="s">
        <v>23</v>
      </c>
      <c r="I2" s="17"/>
      <c r="J2" s="17"/>
      <c r="K2" s="17"/>
      <c r="L2" s="17"/>
    </row>
    <row r="3" spans="1:12" s="4" customForma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5" t="s">
        <v>9</v>
      </c>
      <c r="J3" s="5" t="s">
        <v>10</v>
      </c>
      <c r="K3" s="5" t="s">
        <v>11</v>
      </c>
      <c r="L3" s="5" t="s">
        <v>12</v>
      </c>
    </row>
    <row r="4" spans="1:12" s="11" customFormat="1">
      <c r="A4" s="8">
        <v>1</v>
      </c>
      <c r="B4" s="8" t="s">
        <v>17</v>
      </c>
      <c r="C4" s="8" t="s">
        <v>18</v>
      </c>
      <c r="D4" s="8" t="s">
        <v>19</v>
      </c>
      <c r="E4" s="9" t="s">
        <v>0</v>
      </c>
      <c r="F4" s="8" t="s">
        <v>20</v>
      </c>
      <c r="G4" s="8" t="s">
        <v>21</v>
      </c>
      <c r="H4" s="8">
        <v>5</v>
      </c>
      <c r="I4" s="10">
        <f>VLOOKUP(F4,[1]Consignment!$F$4:$I$26,4,FALSE)</f>
        <v>76</v>
      </c>
      <c r="J4" s="10">
        <v>5</v>
      </c>
      <c r="K4" s="10">
        <v>25</v>
      </c>
      <c r="L4" s="10">
        <f t="shared" ref="L4" si="0">H4*I4+J4+K4</f>
        <v>410</v>
      </c>
    </row>
    <row r="5" spans="1:12" s="1" customFormat="1" ht="15" customHeight="1">
      <c r="A5" s="12" t="s">
        <v>22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6">
        <f>SUM(L1:L4)</f>
        <v>410</v>
      </c>
    </row>
    <row r="6" spans="1:12" s="7" customFormat="1">
      <c r="A6" s="15" t="s">
        <v>15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s="7" customFormat="1">
      <c r="A7" s="15" t="s">
        <v>24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</row>
    <row r="8" spans="1:12" s="7" customFormat="1" ht="30" customHeight="1">
      <c r="A8" s="16" t="s">
        <v>16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</row>
    <row r="9" spans="1:12">
      <c r="H9" s="2">
        <f>SUM(H1:H4)</f>
        <v>5</v>
      </c>
    </row>
  </sheetData>
  <mergeCells count="8">
    <mergeCell ref="A5:K5"/>
    <mergeCell ref="A6:L6"/>
    <mergeCell ref="A7:L7"/>
    <mergeCell ref="A8:L8"/>
    <mergeCell ref="A1:G1"/>
    <mergeCell ref="H1:L1"/>
    <mergeCell ref="A2:G2"/>
    <mergeCell ref="H2:L2"/>
  </mergeCells>
  <conditionalFormatting sqref="C1:C2">
    <cfRule type="duplicateValues" dxfId="1" priority="2"/>
  </conditionalFormatting>
  <conditionalFormatting sqref="C6:C8">
    <cfRule type="duplicateValues" dxfId="0" priority="1"/>
  </conditionalFormatting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2026-04-08T10:11:24Z</cp:lastPrinted>
  <dcterms:created xsi:type="dcterms:W3CDTF">2026-03-10T09:59:32Z</dcterms:created>
  <dcterms:modified xsi:type="dcterms:W3CDTF">2026-04-08T10:11:28Z</dcterms:modified>
</cp:coreProperties>
</file>