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634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  <c r="I4" i="1"/>
  <c r="H4" i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<sst xmlns="http://schemas.openxmlformats.org/spreadsheetml/2006/main" count="21" uniqueCount="21">
  <si>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</si>
  <si>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Sl No</t>
  </si>
  <si>
    <t>Date</t>
  </si>
  <si>
    <t>LR No #</t>
  </si>
  <si>
    <t>Route</t>
  </si>
  <si>
    <t>Amount</t>
  </si>
  <si>
    <t>09/8/2022</t>
  </si>
  <si>
    <t>PL/BH/06552/22-23</t>
  </si>
  <si>
    <t>0142</t>
  </si>
  <si>
    <t>BHUBANESWAR-KUAKHIA</t>
  </si>
  <si>
    <t>Thanking you for your business.
PRAGATI LOGISTICS</t>
  </si>
  <si>
    <t>INV. NO.</t>
  </si>
  <si>
    <t>RATE</t>
  </si>
  <si>
    <t>LR CH.</t>
  </si>
  <si>
    <t>CASE</t>
  </si>
  <si>
    <t>CRYSTAL CROP PROTECTION LIMITED
Address:plot no-411 uttara nh-203 bhubaneswar puri road coromondal int pvt ltd,9437074183
GST No:21AABCJ3574E1ZZ</t>
  </si>
  <si>
    <t>HML</t>
  </si>
  <si>
    <t>DD.CH.</t>
  </si>
  <si>
    <t>Bill Date : 31/08/2022
Bill #:Inv-19518/22-23
Total Amount: 4266.00</t>
  </si>
  <si>
    <t>Kindly, verify &amp; confirm within 7 days, else GST will be filed by 20th September, 2022. 
GST to be paid by Consignor under Reverse Charge Mechanism(RCM) as per GST.</t>
  </si>
  <si>
    <t>(RUPEES FOUR THOUSAND TWO HUNDRED SIXTY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</si>
</sst>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66675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Q2" sqref="Q2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8" style="1" bestFit="1" customWidth="1"/>
    <col min="4" max="4" width="8.7109375" style="1" bestFit="1" customWidth="1"/>
    <col min="5" max="5" width="23.28515625" style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7.140625" style="2" bestFit="1" customWidth="1"/>
    <col min="10" max="10" width="6.42578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7"/>
      <c r="B1" s="8"/>
      <c r="C1" s="8"/>
      <c r="D1" s="8"/>
      <c r="E1" s="8"/>
      <c r="F1" s="8"/>
      <c r="G1" s="11" t="s">
        <v>0</v>
      </c>
      <c r="H1" s="11"/>
      <c r="I1" s="11"/>
      <c r="J1" s="12"/>
      <c r="K1" s="12"/>
    </row>
    <row r="2" spans="1:11" ht="65.25" customHeight="1">
      <c r="A2" s="17" t="s">
        <v>15</v>
      </c>
      <c r="B2" s="18"/>
      <c r="C2" s="18"/>
      <c r="D2" s="18"/>
      <c r="E2" s="18"/>
      <c r="F2" s="19"/>
      <c r="G2" s="11" t="s">
        <v>18</v>
      </c>
      <c r="H2" s="11"/>
      <c r="I2" s="11"/>
      <c r="J2" s="12"/>
      <c r="K2" s="12"/>
    </row>
    <row r="3" spans="1:11" s="14" customFormat="1">
      <c r="A3" s="5" t="s">
        <v>1</v>
      </c>
      <c r="B3" s="5" t="s">
        <v>2</v>
      </c>
      <c r="C3" s="5" t="s">
        <v>3</v>
      </c>
      <c r="D3" s="15" t="s">
        <v>11</v>
      </c>
      <c r="E3" s="5" t="s">
        <v>4</v>
      </c>
      <c r="F3" s="15" t="s">
        <v>14</v>
      </c>
      <c r="G3" s="16" t="s">
        <v>12</v>
      </c>
      <c r="H3" s="16" t="s">
        <v>16</v>
      </c>
      <c r="I3" s="16" t="s">
        <v>17</v>
      </c>
      <c r="J3" s="16" t="s">
        <v>13</v>
      </c>
      <c r="K3" s="13" t="s">
        <v>5</v>
      </c>
    </row>
    <row r="4" spans="1:11" ht="15" customHeight="1">
      <c r="A4" s="4">
        <v>1</v>
      </c>
      <c r="B4" s="4" t="s">
        <v>6</v>
      </c>
      <c r="C4" s="4" t="s">
        <v>7</v>
      </c>
      <c r="D4" s="4" t="s">
        <v>8</v>
      </c>
      <c r="E4" s="4" t="s">
        <v>9</v>
      </c>
      <c r="F4" s="4">
        <v>68</v>
      </c>
      <c r="G4" s="6">
        <v>50</v>
      </c>
      <c r="H4" s="6">
        <f>F4*2</f>
        <v>136</v>
      </c>
      <c r="I4" s="6">
        <f>F4*10</f>
        <v>680</v>
      </c>
      <c r="J4" s="6">
        <v>50</v>
      </c>
      <c r="K4" s="6">
        <f>F4*G4+H4+I4+J4</f>
        <v>4266</v>
      </c>
    </row>
    <row r="5" spans="1:11" s="25" customFormat="1">
      <c r="A5" s="21" t="s">
        <v>20</v>
      </c>
      <c r="B5" s="22"/>
      <c r="C5" s="22"/>
      <c r="D5" s="22"/>
      <c r="E5" s="22"/>
      <c r="F5" s="22"/>
      <c r="G5" s="23"/>
      <c r="H5" s="23"/>
      <c r="I5" s="23"/>
      <c r="J5" s="23"/>
      <c r="K5" s="24">
        <f>SUM(K4)</f>
        <v>4266</v>
      </c>
    </row>
    <row r="6" spans="1:11" s="3" customFormat="1" ht="30" customHeight="1">
      <c r="A6" s="20" t="s">
        <v>19</v>
      </c>
      <c r="B6" s="9"/>
      <c r="C6" s="9"/>
      <c r="D6" s="9"/>
      <c r="E6" s="9"/>
      <c r="F6" s="9"/>
      <c r="G6" s="10"/>
      <c r="H6" s="10"/>
      <c r="I6" s="10"/>
      <c r="J6" s="10"/>
      <c r="K6" s="10"/>
    </row>
    <row r="7" spans="1:11" s="3" customFormat="1" ht="30" customHeight="1">
      <c r="A7" s="9" t="s">
        <v>10</v>
      </c>
      <c r="B7" s="9"/>
      <c r="C7" s="9"/>
      <c r="D7" s="9"/>
      <c r="E7" s="9"/>
      <c r="F7" s="9"/>
      <c r="G7" s="10"/>
      <c r="H7" s="10"/>
      <c r="I7" s="10"/>
      <c r="J7" s="10"/>
      <c r="K7" s="10"/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41" right="0.11811023622047245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Bishnu</cp:lastModifiedBy>
  <cp:lastPrinted>2022-09-12T07:14:14Z</cp:lastPrinted>
  <dcterms:created xsi:type="dcterms:W3CDTF">2022-09-12T07:14:05Z</dcterms:created>
  <dcterms:modified xsi:type="dcterms:W3CDTF">2022-09-12T07:14:14Z</dcterms:modified>
</cp:coreProperties>
</file>