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Invoice!$F$1:$F$15</definedName>
  </definedNames>
  <calcPr calcId="144525"/>
</workbook>
</file>

<file path=xl/calcChain.xml><?xml version="1.0" encoding="utf-8"?>
<calcChain xmlns="http://schemas.openxmlformats.org/spreadsheetml/2006/main">
  <c r="G16" i="1" l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4" i="1"/>
  <c r="K4" i="1" s="1"/>
  <c r="K13" i="1" s="1"/>
</calcChain>
</file>

<file path=xl/sharedStrings.xml><?xml version="1.0" encoding="utf-8"?>
<sst xmlns="http://schemas.openxmlformats.org/spreadsheetml/2006/main" count="62" uniqueCount="52">
  <si>
    <t>INVOICE
PRAGATI LOGISTICS,SAMANTA SAHI KHUNTIA LANE,8984191006
GST No:21AGHPB9356M1Z9</t>
  </si>
  <si>
    <t>31/7/2024</t>
  </si>
  <si>
    <t>163</t>
  </si>
  <si>
    <t>16/7/2024</t>
  </si>
  <si>
    <t>141</t>
  </si>
  <si>
    <t>170</t>
  </si>
  <si>
    <t>05/7/2024</t>
  </si>
  <si>
    <t>130</t>
  </si>
  <si>
    <t>23/7/2024</t>
  </si>
  <si>
    <t>148</t>
  </si>
  <si>
    <t>27/7/2024</t>
  </si>
  <si>
    <t>151</t>
  </si>
  <si>
    <t>30/7/2024</t>
  </si>
  <si>
    <t>152</t>
  </si>
  <si>
    <t>146</t>
  </si>
  <si>
    <t>26/7/2024</t>
  </si>
  <si>
    <t>149</t>
  </si>
  <si>
    <t>Thanking you for your business.
PRAGATI LOGISTICS</t>
  </si>
  <si>
    <t>RATE</t>
  </si>
  <si>
    <t>SL</t>
  </si>
  <si>
    <t>DATE</t>
  </si>
  <si>
    <t>LR NO</t>
  </si>
  <si>
    <t>FROM</t>
  </si>
  <si>
    <t>TO</t>
  </si>
  <si>
    <t>INV NO</t>
  </si>
  <si>
    <t>CASE</t>
  </si>
  <si>
    <t>PURI</t>
  </si>
  <si>
    <t>BRAHMANJHARILO</t>
  </si>
  <si>
    <t>JAJPUR ROAD</t>
  </si>
  <si>
    <t>NAYAGARH</t>
  </si>
  <si>
    <t>JATNI</t>
  </si>
  <si>
    <t>JEYPORE</t>
  </si>
  <si>
    <t>RAYAGADA</t>
  </si>
  <si>
    <t>JALESWAR</t>
  </si>
  <si>
    <t>BALASORE</t>
  </si>
  <si>
    <t>PL/JA/09763</t>
  </si>
  <si>
    <t>PL/DO/07191</t>
  </si>
  <si>
    <t>PL/DO/08373</t>
  </si>
  <si>
    <t>PL/JA/07589</t>
  </si>
  <si>
    <t>PL/DO/07721</t>
  </si>
  <si>
    <t>PL/JA/09409</t>
  </si>
  <si>
    <t>PL/JA/09574</t>
  </si>
  <si>
    <t>PL/MA/05466</t>
  </si>
  <si>
    <t>PL/MA/05631</t>
  </si>
  <si>
    <t>CTC</t>
  </si>
  <si>
    <t xml:space="preserve">KRISHNA AGENCIES
Address: 848/A KK BHAWASINKA COMPOUND, CANTONMENT ROAD,CUTTACK-753001 ODISHA,6712515540
GST No:21ABYPA4653J1ZJ
</t>
  </si>
  <si>
    <t>Kindly, verify &amp; confirm within 7 days, else GST will be filed by 20th AUG, 2024. 
GST to be paid by Consignor under Reverse Charge Mechanism(RCM) as per GST.</t>
  </si>
  <si>
    <t>(RUPEES ONE THOUSAND NINE HUNDRED EIGHTY ONLY)</t>
  </si>
  <si>
    <t>DD.CH.</t>
  </si>
  <si>
    <t>LR CH.</t>
  </si>
  <si>
    <t>AMT.</t>
  </si>
  <si>
    <t xml:space="preserve">Bill Date: 10/08/2024
Bill NO : 14481
Total Amount:1980.00 
 BILLTYPE- RARITO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</si>
</sst>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6</xdr:col>
      <xdr:colOff>247651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95250"/>
          <a:ext cx="401002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4" workbookViewId="0">
      <selection activeCell="Q15" sqref="Q1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5703125" style="2" customWidth="1"/>
    <col min="9" max="9" width="7.140625" style="2" customWidth="1"/>
    <col min="10" max="10" width="6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9.5" customHeight="1">
      <c r="A2" s="17" t="s">
        <v>45</v>
      </c>
      <c r="B2" s="18"/>
      <c r="C2" s="18"/>
      <c r="D2" s="18"/>
      <c r="E2" s="18"/>
      <c r="F2" s="18"/>
      <c r="G2" s="19"/>
      <c r="H2" s="20" t="s">
        <v>51</v>
      </c>
      <c r="I2" s="20"/>
      <c r="J2" s="20"/>
      <c r="K2" s="20"/>
    </row>
    <row r="3" spans="1:11" s="10" customFormat="1" ht="15" customHeight="1">
      <c r="A3" s="8" t="s">
        <v>19</v>
      </c>
      <c r="B3" s="8" t="s">
        <v>20</v>
      </c>
      <c r="C3" s="8" t="s">
        <v>21</v>
      </c>
      <c r="D3" s="8" t="s">
        <v>22</v>
      </c>
      <c r="E3" s="8" t="s">
        <v>23</v>
      </c>
      <c r="F3" s="8" t="s">
        <v>24</v>
      </c>
      <c r="G3" s="8" t="s">
        <v>25</v>
      </c>
      <c r="H3" s="9" t="s">
        <v>18</v>
      </c>
      <c r="I3" s="9" t="s">
        <v>48</v>
      </c>
      <c r="J3" s="9" t="s">
        <v>49</v>
      </c>
      <c r="K3" s="9" t="s">
        <v>50</v>
      </c>
    </row>
    <row r="4" spans="1:11" ht="15.75" customHeight="1">
      <c r="A4" s="21">
        <v>1</v>
      </c>
      <c r="B4" s="4" t="s">
        <v>6</v>
      </c>
      <c r="C4" s="4" t="s">
        <v>38</v>
      </c>
      <c r="D4" s="7" t="s">
        <v>44</v>
      </c>
      <c r="E4" s="4" t="s">
        <v>29</v>
      </c>
      <c r="F4" s="4" t="s">
        <v>7</v>
      </c>
      <c r="G4" s="4">
        <v>3</v>
      </c>
      <c r="H4" s="5">
        <v>35</v>
      </c>
      <c r="I4" s="5">
        <f>G4*10</f>
        <v>30</v>
      </c>
      <c r="J4" s="5">
        <v>20</v>
      </c>
      <c r="K4" s="5">
        <f>G4*H4+I4+J4</f>
        <v>155</v>
      </c>
    </row>
    <row r="5" spans="1:11" ht="15.75" customHeight="1">
      <c r="A5" s="21">
        <v>2</v>
      </c>
      <c r="B5" s="4" t="s">
        <v>3</v>
      </c>
      <c r="C5" s="4" t="s">
        <v>36</v>
      </c>
      <c r="D5" s="7" t="s">
        <v>44</v>
      </c>
      <c r="E5" s="4" t="s">
        <v>27</v>
      </c>
      <c r="F5" s="4" t="s">
        <v>4</v>
      </c>
      <c r="G5" s="4">
        <v>2</v>
      </c>
      <c r="H5" s="5">
        <v>35</v>
      </c>
      <c r="I5" s="5">
        <f t="shared" ref="I5:I12" si="0">G5*10</f>
        <v>20</v>
      </c>
      <c r="J5" s="5">
        <v>20</v>
      </c>
      <c r="K5" s="5">
        <f t="shared" ref="K5:K12" si="1">G5*H5+I5+J5</f>
        <v>110</v>
      </c>
    </row>
    <row r="6" spans="1:11" ht="15.75" customHeight="1">
      <c r="A6" s="21">
        <v>3</v>
      </c>
      <c r="B6" s="4" t="s">
        <v>8</v>
      </c>
      <c r="C6" s="4" t="s">
        <v>39</v>
      </c>
      <c r="D6" s="7" t="s">
        <v>44</v>
      </c>
      <c r="E6" s="4" t="s">
        <v>30</v>
      </c>
      <c r="F6" s="4" t="s">
        <v>9</v>
      </c>
      <c r="G6" s="4">
        <v>4</v>
      </c>
      <c r="H6" s="5">
        <v>35</v>
      </c>
      <c r="I6" s="5">
        <f t="shared" si="0"/>
        <v>40</v>
      </c>
      <c r="J6" s="5">
        <v>20</v>
      </c>
      <c r="K6" s="5">
        <f t="shared" si="1"/>
        <v>200</v>
      </c>
    </row>
    <row r="7" spans="1:11" ht="15.75" customHeight="1">
      <c r="A7" s="21">
        <v>4</v>
      </c>
      <c r="B7" s="4" t="s">
        <v>8</v>
      </c>
      <c r="C7" s="4" t="s">
        <v>42</v>
      </c>
      <c r="D7" s="7" t="s">
        <v>44</v>
      </c>
      <c r="E7" s="4" t="s">
        <v>33</v>
      </c>
      <c r="F7" s="4" t="s">
        <v>14</v>
      </c>
      <c r="G7" s="4">
        <v>3</v>
      </c>
      <c r="H7" s="5">
        <v>35</v>
      </c>
      <c r="I7" s="5">
        <f t="shared" si="0"/>
        <v>30</v>
      </c>
      <c r="J7" s="5">
        <v>20</v>
      </c>
      <c r="K7" s="5">
        <f t="shared" si="1"/>
        <v>155</v>
      </c>
    </row>
    <row r="8" spans="1:11" ht="15.75" customHeight="1">
      <c r="A8" s="21">
        <v>5</v>
      </c>
      <c r="B8" s="4" t="s">
        <v>15</v>
      </c>
      <c r="C8" s="4" t="s">
        <v>43</v>
      </c>
      <c r="D8" s="7" t="s">
        <v>44</v>
      </c>
      <c r="E8" s="4" t="s">
        <v>34</v>
      </c>
      <c r="F8" s="4" t="s">
        <v>16</v>
      </c>
      <c r="G8" s="4">
        <v>13</v>
      </c>
      <c r="H8" s="5">
        <v>35</v>
      </c>
      <c r="I8" s="5">
        <f t="shared" si="0"/>
        <v>130</v>
      </c>
      <c r="J8" s="5">
        <v>20</v>
      </c>
      <c r="K8" s="5">
        <f t="shared" si="1"/>
        <v>605</v>
      </c>
    </row>
    <row r="9" spans="1:11" ht="15.75" customHeight="1">
      <c r="A9" s="21">
        <v>6</v>
      </c>
      <c r="B9" s="4" t="s">
        <v>10</v>
      </c>
      <c r="C9" s="4" t="s">
        <v>40</v>
      </c>
      <c r="D9" s="7" t="s">
        <v>44</v>
      </c>
      <c r="E9" s="4" t="s">
        <v>31</v>
      </c>
      <c r="F9" s="4" t="s">
        <v>11</v>
      </c>
      <c r="G9" s="4">
        <v>7</v>
      </c>
      <c r="H9" s="5">
        <v>35</v>
      </c>
      <c r="I9" s="5">
        <f t="shared" si="0"/>
        <v>70</v>
      </c>
      <c r="J9" s="5">
        <v>20</v>
      </c>
      <c r="K9" s="5">
        <f t="shared" si="1"/>
        <v>335</v>
      </c>
    </row>
    <row r="10" spans="1:11" ht="15.75" customHeight="1">
      <c r="A10" s="21">
        <v>7</v>
      </c>
      <c r="B10" s="4" t="s">
        <v>12</v>
      </c>
      <c r="C10" s="4" t="s">
        <v>41</v>
      </c>
      <c r="D10" s="7" t="s">
        <v>44</v>
      </c>
      <c r="E10" s="4" t="s">
        <v>32</v>
      </c>
      <c r="F10" s="4" t="s">
        <v>13</v>
      </c>
      <c r="G10" s="4">
        <v>2</v>
      </c>
      <c r="H10" s="5">
        <v>35</v>
      </c>
      <c r="I10" s="5">
        <f t="shared" si="0"/>
        <v>20</v>
      </c>
      <c r="J10" s="5">
        <v>20</v>
      </c>
      <c r="K10" s="5">
        <f t="shared" si="1"/>
        <v>110</v>
      </c>
    </row>
    <row r="11" spans="1:11" ht="15.75" customHeight="1">
      <c r="A11" s="21">
        <v>8</v>
      </c>
      <c r="B11" s="4" t="s">
        <v>1</v>
      </c>
      <c r="C11" s="4" t="s">
        <v>35</v>
      </c>
      <c r="D11" s="7" t="s">
        <v>44</v>
      </c>
      <c r="E11" s="4" t="s">
        <v>26</v>
      </c>
      <c r="F11" s="4" t="s">
        <v>2</v>
      </c>
      <c r="G11" s="4">
        <v>3</v>
      </c>
      <c r="H11" s="5">
        <v>35</v>
      </c>
      <c r="I11" s="5">
        <f t="shared" si="0"/>
        <v>30</v>
      </c>
      <c r="J11" s="5">
        <v>20</v>
      </c>
      <c r="K11" s="5">
        <f t="shared" si="1"/>
        <v>155</v>
      </c>
    </row>
    <row r="12" spans="1:11" ht="15.75" customHeight="1">
      <c r="A12" s="21">
        <v>9</v>
      </c>
      <c r="B12" s="4" t="s">
        <v>1</v>
      </c>
      <c r="C12" s="4" t="s">
        <v>37</v>
      </c>
      <c r="D12" s="7" t="s">
        <v>44</v>
      </c>
      <c r="E12" s="4" t="s">
        <v>28</v>
      </c>
      <c r="F12" s="4" t="s">
        <v>5</v>
      </c>
      <c r="G12" s="4">
        <v>3</v>
      </c>
      <c r="H12" s="5">
        <v>35</v>
      </c>
      <c r="I12" s="5">
        <f t="shared" si="0"/>
        <v>30</v>
      </c>
      <c r="J12" s="5">
        <v>20</v>
      </c>
      <c r="K12" s="5">
        <f t="shared" si="1"/>
        <v>155</v>
      </c>
    </row>
    <row r="13" spans="1:11" s="3" customFormat="1">
      <c r="A13" s="11" t="s">
        <v>47</v>
      </c>
      <c r="B13" s="12"/>
      <c r="C13" s="12"/>
      <c r="D13" s="12"/>
      <c r="E13" s="12"/>
      <c r="F13" s="12"/>
      <c r="G13" s="12"/>
      <c r="H13" s="13"/>
      <c r="I13" s="13"/>
      <c r="J13" s="14"/>
      <c r="K13" s="6">
        <f>SUM(K4:K12)</f>
        <v>1980</v>
      </c>
    </row>
    <row r="14" spans="1:11" s="3" customFormat="1" ht="30" customHeight="1">
      <c r="A14" s="15" t="s">
        <v>46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</row>
    <row r="15" spans="1:11" s="3" customFormat="1" ht="30" customHeight="1">
      <c r="A15" s="15" t="s">
        <v>17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</row>
    <row r="16" spans="1:11">
      <c r="G16" s="21">
        <f>SUM(G4:G12)</f>
        <v>40</v>
      </c>
    </row>
  </sheetData>
  <sortState ref="B4:K18">
    <sortCondition ref="B4"/>
  </sortState>
  <mergeCells count="7">
    <mergeCell ref="A13:J13"/>
    <mergeCell ref="A14:K14"/>
    <mergeCell ref="A15:K15"/>
    <mergeCell ref="A1:G1"/>
    <mergeCell ref="A2:G2"/>
    <mergeCell ref="H1:K1"/>
    <mergeCell ref="H2:K2"/>
  </mergeCells>
  <pageMargins left="0.59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2024-08-12T14:29:33Z</cp:lastPrinted>
  <dcterms:created xsi:type="dcterms:W3CDTF">2024-08-07T03:35:44Z</dcterms:created>
  <dcterms:modified xsi:type="dcterms:W3CDTF">2024-08-12T14:29:35Z</dcterms:modified>
</cp:coreProperties>
</file>